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480" windowHeight="11016" firstSheet="3" activeTab="8"/>
  </bookViews>
  <sheets>
    <sheet name="财政拨款收支总表" sheetId="1" r:id="rId1"/>
    <sheet name="一般公共预算支出表" sheetId="2" r:id="rId2"/>
    <sheet name="一般公共预算基本支出（部门科目）" sheetId="3" r:id="rId3"/>
    <sheet name="三公经费" sheetId="4" r:id="rId4"/>
    <sheet name="政府性基金支出预算表" sheetId="5" r:id="rId5"/>
    <sheet name="部门收支总表" sheetId="6" r:id="rId6"/>
    <sheet name="部门收入表" sheetId="7" r:id="rId7"/>
    <sheet name="基本支出表" sheetId="8" r:id="rId8"/>
    <sheet name="项目支出" sheetId="9" r:id="rId9"/>
  </sheets>
  <definedNames/>
  <calcPr fullCalcOnLoad="1"/>
</workbook>
</file>

<file path=xl/sharedStrings.xml><?xml version="1.0" encoding="utf-8"?>
<sst xmlns="http://schemas.openxmlformats.org/spreadsheetml/2006/main" count="261" uniqueCount="196">
  <si>
    <t>2017年收支预算总表</t>
  </si>
  <si>
    <t>单位名称：湛江卫生学校</t>
  </si>
  <si>
    <t>单位：万元</t>
  </si>
  <si>
    <t>收入</t>
  </si>
  <si>
    <t>支出</t>
  </si>
  <si>
    <t>项目</t>
  </si>
  <si>
    <t>2017年
预算</t>
  </si>
  <si>
    <t>项目（经济分类）</t>
  </si>
  <si>
    <t>一、预算经费安排拨款</t>
  </si>
  <si>
    <t>一、基本支出</t>
  </si>
  <si>
    <t>一、一般公共服务支出</t>
  </si>
  <si>
    <t>二、统筹非税收入等资金安排拨款</t>
  </si>
  <si>
    <t xml:space="preserve">    工资福利支出</t>
  </si>
  <si>
    <t>二、外交支出</t>
  </si>
  <si>
    <t>三、其他非税收入安排拨款</t>
  </si>
  <si>
    <t xml:space="preserve">    一般商品和服务支出</t>
  </si>
  <si>
    <t>三、国防支出</t>
  </si>
  <si>
    <t>四、基金预算拨款</t>
  </si>
  <si>
    <t xml:space="preserve">   对个人和家庭的补助支出</t>
  </si>
  <si>
    <t>四、公共安全支出</t>
  </si>
  <si>
    <t>五、国有资本经营预算拨款</t>
  </si>
  <si>
    <t>五、教育支出</t>
  </si>
  <si>
    <t>六、财政专户拨款</t>
  </si>
  <si>
    <t>二、项目支出</t>
  </si>
  <si>
    <t>六、科学技术支出</t>
  </si>
  <si>
    <t>七、基金预算拨款</t>
  </si>
  <si>
    <t>　　行政事业类项目支出</t>
  </si>
  <si>
    <t>七、文化体育与传媒支出</t>
  </si>
  <si>
    <t>八、财政专户拨款</t>
  </si>
  <si>
    <t>　　基本建设类项目支出</t>
  </si>
  <si>
    <t>八、社会保障和就业支出</t>
  </si>
  <si>
    <t>九、事业收入</t>
  </si>
  <si>
    <t>　　其他类项目支出</t>
  </si>
  <si>
    <t>九、社会保险基金支出</t>
  </si>
  <si>
    <t>十、事业单位经营收入</t>
  </si>
  <si>
    <t xml:space="preserve">     </t>
  </si>
  <si>
    <t>十、医疗卫生支出</t>
  </si>
  <si>
    <t>十一、其他收入</t>
  </si>
  <si>
    <t>三、事业单位经营支出</t>
  </si>
  <si>
    <t>十一、节能环保支出</t>
  </si>
  <si>
    <t>十二、城乡社区支出</t>
  </si>
  <si>
    <t xml:space="preserve"> </t>
  </si>
  <si>
    <t>十三、农林水支出</t>
  </si>
  <si>
    <t xml:space="preserve">      </t>
  </si>
  <si>
    <t>十四、交通运输支出</t>
  </si>
  <si>
    <t>十五、资源勘探电力信息等支出</t>
  </si>
  <si>
    <t>　　　</t>
  </si>
  <si>
    <t>十六、商业服务业等支出</t>
  </si>
  <si>
    <t>十七、金融支出</t>
  </si>
  <si>
    <t xml:space="preserve">      　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</si>
  <si>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</si>
  <si>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</si>
  <si>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</si>
  <si>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</si>
  <si>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</si>
  <si>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</si>
  <si>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</si>
  <si>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</si>
  <si>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</si>
  <si>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</si>
  <si>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</si>
  <si>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</si>
  <si>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</si>
  <si>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十二、上级补助收入</t>
  </si>
  <si>
    <t>四、对附属单位补助支出</t>
  </si>
  <si>
    <t>十三、附属单位上缴收入</t>
  </si>
  <si>
    <t>五、上缴上级支出</t>
  </si>
  <si>
    <t>十四、用事业基金弥补收支差额</t>
  </si>
  <si>
    <t xml:space="preserve">六、结转下年 </t>
  </si>
  <si>
    <t>十五、上年结转、结余</t>
  </si>
  <si>
    <t>收入总计</t>
  </si>
  <si>
    <t>支出总计</t>
  </si>
  <si>
    <t>单位:万元</t>
  </si>
  <si>
    <t>支出项目类别（资金使用单位）</t>
  </si>
  <si>
    <t>总计</t>
  </si>
  <si>
    <t>一般公共预算拨款</t>
  </si>
  <si>
    <t>基金预算拨款</t>
  </si>
  <si>
    <t>国有资本经营预算拨款</t>
  </si>
  <si>
    <t>财政专户拨款</t>
  </si>
  <si>
    <t>其他资金</t>
  </si>
  <si>
    <t>小计</t>
  </si>
  <si>
    <t>事业收入</t>
  </si>
  <si>
    <t>事业单位经营收入</t>
  </si>
  <si>
    <t>其他收入</t>
  </si>
  <si>
    <t>湛江卫生学校</t>
  </si>
  <si>
    <t>2017年湛江市市直单位项目支出预算表</t>
  </si>
  <si>
    <t>合计</t>
  </si>
  <si>
    <t xml:space="preserve">  广东省湛江卫生学校新校区建设项目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</si>
  <si>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</si>
  <si>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</si>
  <si>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</si>
  <si>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</si>
  <si>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</si>
  <si>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</si>
  <si>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功能科目名称</t>
  </si>
  <si>
    <t>【205】教育支出</t>
  </si>
  <si>
    <t xml:space="preserve">  【20503】职业教育</t>
  </si>
  <si>
    <t xml:space="preserve">    【2050302】中专教育</t>
  </si>
  <si>
    <t>【208】社会保障和就业支出</t>
  </si>
  <si>
    <t xml:space="preserve">  【20805】行政事业单位离退休</t>
  </si>
  <si>
    <t xml:space="preserve">    【2080502】事业单位离退休</t>
  </si>
  <si>
    <t>【210】医疗卫生与计划生育支出</t>
  </si>
  <si>
    <t xml:space="preserve">  【21011】行政事业单位医疗</t>
  </si>
  <si>
    <t xml:space="preserve">    【2101102】事业单位医疗</t>
  </si>
  <si>
    <t xml:space="preserve">    【2101103】公务员医疗补助</t>
  </si>
  <si>
    <t>【221】住房保障支出</t>
  </si>
  <si>
    <t xml:space="preserve">  【22102】住房改革支出</t>
  </si>
  <si>
    <t xml:space="preserve">    【2210201】住房公积金</t>
  </si>
  <si>
    <t>附件1</t>
  </si>
  <si>
    <t>收  入</t>
  </si>
  <si>
    <t>支  出</t>
  </si>
  <si>
    <t>一般公共预算</t>
  </si>
  <si>
    <t>政府性基金预算</t>
  </si>
  <si>
    <t>一、本年收入</t>
  </si>
  <si>
    <t>一、本年支出</t>
  </si>
  <si>
    <t>（一）一般公共预算拨款</t>
  </si>
  <si>
    <t>一般公共服务支出</t>
  </si>
  <si>
    <t>（二）政府性基金预算拨款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</si>
  <si>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</si>
  <si>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</si>
  <si>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</si>
  <si>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</si>
  <si>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</si>
  <si>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</si>
  <si>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</si>
  <si>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</si>
  <si>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医疗卫生支出</t>
  </si>
  <si>
    <t>节能环保支出</t>
  </si>
  <si>
    <t>城乡社区支出</t>
  </si>
  <si>
    <t>二、上年结转</t>
  </si>
  <si>
    <t>农林水支出</t>
  </si>
  <si>
    <t>交通运输支出</t>
  </si>
  <si>
    <t>资源勘探电力信息等支出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</si>
  <si>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</si>
  <si>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</si>
  <si>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</si>
  <si>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</si>
  <si>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</si>
  <si>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</si>
  <si>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</si>
  <si>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</si>
  <si>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</si>
  <si>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</si>
  <si>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</si>
  <si>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</si>
  <si>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</si>
  <si>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二、结转下年</t>
  </si>
  <si>
    <t>2017年财政拨款收支总表</t>
  </si>
  <si>
    <t>2017年
预算</t>
  </si>
  <si>
    <t>部门名称：广东省湛江卫生学校</t>
  </si>
  <si>
    <t>部门名称：广东省湛江卫生学校</t>
  </si>
  <si>
    <t>基本支出</t>
  </si>
  <si>
    <t>项目支出</t>
  </si>
  <si>
    <t>【20128】湛江卫生学校</t>
  </si>
  <si>
    <t xml:space="preserve">  【205】教育支出</t>
  </si>
  <si>
    <t xml:space="preserve">    【20503】职业教育</t>
  </si>
  <si>
    <t xml:space="preserve">      【2050302】中专教育</t>
  </si>
  <si>
    <t xml:space="preserve">    【20509】教育费附加安排的支出</t>
  </si>
  <si>
    <t xml:space="preserve">      【2050905】中等职业学校教学设施（教育费附加安排的支出）</t>
  </si>
  <si>
    <t xml:space="preserve">  【208】社会保障和就业支出</t>
  </si>
  <si>
    <t xml:space="preserve">    【20805】行政事业单位离退休</t>
  </si>
  <si>
    <t xml:space="preserve">      【2080502】事业单位离退休</t>
  </si>
  <si>
    <t xml:space="preserve">  【210】医疗卫生与计划生育支出</t>
  </si>
  <si>
    <t xml:space="preserve">    【21011】行政事业单位医疗</t>
  </si>
  <si>
    <t xml:space="preserve">      【2101102】事业单位医疗</t>
  </si>
  <si>
    <t xml:space="preserve">      【2101103】公务员医疗补助</t>
  </si>
  <si>
    <t>2017年一般公共预算支出表</t>
  </si>
  <si>
    <t>部门经济科目名称</t>
  </si>
  <si>
    <t xml:space="preserve">  【301】工资福利支出</t>
  </si>
  <si>
    <t xml:space="preserve">    【30101】基本工资</t>
  </si>
  <si>
    <t xml:space="preserve">    【30102】津贴补贴</t>
  </si>
  <si>
    <t xml:space="preserve">    【30103】奖金</t>
  </si>
  <si>
    <t xml:space="preserve">    【30107】绩效工资</t>
  </si>
  <si>
    <t xml:space="preserve">    【30108】机关事业单位基本养老保险缴费</t>
  </si>
  <si>
    <t xml:space="preserve">    【30111】公务员医疗补助缴费</t>
  </si>
  <si>
    <t xml:space="preserve">  【303】对个人和家庭的补助</t>
  </si>
  <si>
    <t xml:space="preserve">    【30301】离休费</t>
  </si>
  <si>
    <t xml:space="preserve">    【30302】退休费</t>
  </si>
  <si>
    <t xml:space="preserve">    【30309】奖励金</t>
  </si>
  <si>
    <t>2017年一般公共预算基本支出表（部门经济分类）</t>
  </si>
  <si>
    <r>
      <t>2017年</t>
    </r>
    <r>
      <rPr>
        <sz val="12"/>
        <rFont val="宋体"/>
        <family val="0"/>
      </rPr>
      <t>一般公共预算“三公”经费支出表</t>
    </r>
  </si>
  <si>
    <t>附件5</t>
  </si>
  <si>
    <t>政府性基金预算拨款</t>
  </si>
  <si>
    <t>2017年政府性基金预算支出表</t>
  </si>
  <si>
    <t>部门名称：广东省湛江卫生学校</t>
  </si>
  <si>
    <t>（本表空白）</t>
  </si>
  <si>
    <t>部门名称：广东省湛江卫生学校</t>
  </si>
  <si>
    <t>收入项目</t>
  </si>
  <si>
    <t xml:space="preserve">  【221】住房保障支出</t>
  </si>
  <si>
    <t xml:space="preserve">    【22102】住房改革支出</t>
  </si>
  <si>
    <t xml:space="preserve">      【2210201】住房公积金</t>
  </si>
  <si>
    <t>2017年部门收入表</t>
  </si>
  <si>
    <t>上缴上级支出</t>
  </si>
  <si>
    <t>事业单位经营支出</t>
  </si>
  <si>
    <t>对附属单位补助支出</t>
  </si>
  <si>
    <t>2017年部门支出表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</si>
</sst>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9"/>
      <color indexed="16"/>
      <name val="宋体"/>
      <family val="0"/>
    </font>
    <font>
      <b/>
      <sz val="24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8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Alignment="1" applyProtection="1">
      <alignment vertical="center"/>
      <protection/>
    </xf>
    <xf numFmtId="0" fontId="0" fillId="0" borderId="10" xfId="0" applyFill="1" applyBorder="1" applyAlignment="1">
      <alignment vertical="center"/>
    </xf>
    <xf numFmtId="4" fontId="4" fillId="0" borderId="10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horizontal="right" vertical="center" wrapText="1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vertical="center"/>
      <protection/>
    </xf>
    <xf numFmtId="4" fontId="4" fillId="0" borderId="13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G35" sqref="G35"/>
    </sheetView>
  </sheetViews>
  <sheetFormatPr defaultColWidth="7.25390625" defaultRowHeight="12.75" customHeight="1"/>
  <cols>
    <col min="1" max="1" width="25.75390625" style="4" customWidth="1"/>
    <col min="2" max="2" width="15.25390625" style="5" customWidth="1"/>
    <col min="3" max="3" width="23.75390625" style="4" customWidth="1"/>
    <col min="4" max="5" width="10.125" style="4" customWidth="1"/>
    <col min="6" max="6" width="10.125" style="5" customWidth="1"/>
    <col min="7" max="8" width="13.25390625" style="4" customWidth="1"/>
    <col min="9" max="16384" width="7.25390625" style="4" customWidth="1"/>
  </cols>
  <sheetData>
    <row r="1" ht="21" customHeight="1">
      <c r="A1" s="4" t="s">
        <v>108</v>
      </c>
    </row>
    <row r="2" spans="1:6" ht="24" customHeight="1">
      <c r="A2" s="73" t="s">
        <v>147</v>
      </c>
      <c r="B2" s="73"/>
      <c r="C2" s="73"/>
      <c r="D2" s="73"/>
      <c r="E2" s="73"/>
      <c r="F2" s="73"/>
    </row>
    <row r="3" spans="1:8" ht="15" customHeight="1">
      <c r="A3" s="6" t="s">
        <v>149</v>
      </c>
      <c r="B3" s="7"/>
      <c r="C3" s="8"/>
      <c r="D3" s="8"/>
      <c r="E3" s="8"/>
      <c r="F3" s="9" t="s">
        <v>2</v>
      </c>
      <c r="G3" s="8"/>
      <c r="H3" s="8"/>
    </row>
    <row r="4" spans="1:8" ht="21" customHeight="1">
      <c r="A4" s="74" t="s">
        <v>109</v>
      </c>
      <c r="B4" s="74"/>
      <c r="C4" s="74" t="s">
        <v>110</v>
      </c>
      <c r="D4" s="74"/>
      <c r="E4" s="74"/>
      <c r="F4" s="74"/>
      <c r="G4" s="10"/>
      <c r="H4" s="10"/>
    </row>
    <row r="5" spans="1:8" ht="24" customHeight="1">
      <c r="A5" s="11" t="s">
        <v>5</v>
      </c>
      <c r="B5" s="12" t="s">
        <v>148</v>
      </c>
      <c r="C5" s="11" t="s">
        <v>5</v>
      </c>
      <c r="D5" s="11" t="s">
        <v>86</v>
      </c>
      <c r="E5" s="13" t="s">
        <v>111</v>
      </c>
      <c r="F5" s="13" t="s">
        <v>112</v>
      </c>
      <c r="G5" s="14"/>
      <c r="H5" s="14"/>
    </row>
    <row r="6" spans="1:8" ht="24" customHeight="1">
      <c r="A6" s="15" t="s">
        <v>113</v>
      </c>
      <c r="B6" s="16">
        <v>4271.1</v>
      </c>
      <c r="C6" s="15" t="s">
        <v>114</v>
      </c>
      <c r="D6" s="17">
        <v>4271.1</v>
      </c>
      <c r="E6" s="17">
        <v>4271.1</v>
      </c>
      <c r="F6" s="17">
        <f>SUM(F7:F34)</f>
        <v>0</v>
      </c>
      <c r="G6" s="14"/>
      <c r="H6" s="14"/>
    </row>
    <row r="7" spans="1:8" ht="24" customHeight="1">
      <c r="A7" s="15" t="s">
        <v>115</v>
      </c>
      <c r="B7" s="18">
        <v>4271.1</v>
      </c>
      <c r="C7" s="19" t="s">
        <v>116</v>
      </c>
      <c r="D7" s="17">
        <f aca="true" t="shared" si="0" ref="D7:D34">SUM(E7:F7)</f>
        <v>0</v>
      </c>
      <c r="E7" s="20"/>
      <c r="F7" s="18"/>
      <c r="G7" s="14"/>
      <c r="H7" s="14"/>
    </row>
    <row r="8" spans="1:8" ht="21" customHeight="1">
      <c r="A8" s="15" t="s">
        <v>117</v>
      </c>
      <c r="B8" s="21"/>
      <c r="C8" s="19" t="s">
        <v>118</v>
      </c>
      <c r="D8" s="17">
        <f t="shared" si="0"/>
        <v>0</v>
      </c>
      <c r="E8" s="22"/>
      <c r="F8" s="21"/>
      <c r="G8" s="10"/>
      <c r="H8" s="10"/>
    </row>
    <row r="9" spans="1:8" ht="21" customHeight="1">
      <c r="A9" s="19"/>
      <c r="B9" s="21"/>
      <c r="C9" s="19" t="s">
        <v>119</v>
      </c>
      <c r="D9" s="17">
        <f t="shared" si="0"/>
        <v>0</v>
      </c>
      <c r="E9" s="22"/>
      <c r="F9" s="21"/>
      <c r="G9" s="10"/>
      <c r="H9" s="10"/>
    </row>
    <row r="10" spans="1:8" ht="21" customHeight="1">
      <c r="A10" s="19"/>
      <c r="B10" s="21"/>
      <c r="C10" s="19" t="s">
        <v>120</v>
      </c>
      <c r="D10" s="17">
        <f t="shared" si="0"/>
        <v>0</v>
      </c>
      <c r="E10" s="22"/>
      <c r="F10" s="21"/>
      <c r="G10" s="10"/>
      <c r="H10" s="10"/>
    </row>
    <row r="11" spans="1:8" ht="24" customHeight="1">
      <c r="A11" s="23"/>
      <c r="B11" s="21"/>
      <c r="C11" s="19" t="s">
        <v>121</v>
      </c>
      <c r="D11" s="17">
        <f t="shared" si="0"/>
        <v>3269.47</v>
      </c>
      <c r="E11" s="3">
        <v>3269.47</v>
      </c>
      <c r="F11" s="21"/>
      <c r="G11" s="10"/>
      <c r="H11" s="10"/>
    </row>
    <row r="12" spans="1:8" ht="21" customHeight="1">
      <c r="A12" s="19"/>
      <c r="B12" s="21"/>
      <c r="C12" s="19" t="s">
        <v>122</v>
      </c>
      <c r="D12" s="17">
        <f t="shared" si="0"/>
        <v>0</v>
      </c>
      <c r="E12" s="22"/>
      <c r="F12" s="21"/>
      <c r="G12" s="10"/>
      <c r="H12" s="10"/>
    </row>
    <row r="13" spans="1:8" ht="21" customHeight="1">
      <c r="A13" s="19"/>
      <c r="B13" s="21"/>
      <c r="C13" s="19" t="s">
        <v>123</v>
      </c>
      <c r="D13" s="17">
        <f t="shared" si="0"/>
        <v>0</v>
      </c>
      <c r="E13" s="22"/>
      <c r="F13" s="21"/>
      <c r="G13" s="10"/>
      <c r="H13" s="10"/>
    </row>
    <row r="14" spans="1:8" ht="21" customHeight="1">
      <c r="A14" s="23"/>
      <c r="B14" s="24"/>
      <c r="C14" s="19" t="s">
        <v>124</v>
      </c>
      <c r="D14" s="17">
        <f t="shared" si="0"/>
        <v>624.91</v>
      </c>
      <c r="E14" s="3">
        <v>624.91</v>
      </c>
      <c r="F14" s="21"/>
      <c r="G14" s="25"/>
      <c r="H14" s="10"/>
    </row>
    <row r="15" spans="1:8" ht="21" customHeight="1">
      <c r="A15" s="23"/>
      <c r="B15" s="24"/>
      <c r="C15" s="19" t="s">
        <v>125</v>
      </c>
      <c r="D15" s="17">
        <f t="shared" si="0"/>
        <v>0</v>
      </c>
      <c r="E15" s="22"/>
      <c r="F15" s="21"/>
      <c r="G15" s="10"/>
      <c r="H15" s="10"/>
    </row>
    <row r="16" spans="1:8" ht="21" customHeight="1">
      <c r="A16" s="19"/>
      <c r="B16" s="21"/>
      <c r="C16" s="19" t="s">
        <v>126</v>
      </c>
      <c r="D16" s="17">
        <f t="shared" si="0"/>
        <v>54.72</v>
      </c>
      <c r="E16" s="3">
        <v>54.72</v>
      </c>
      <c r="F16" s="21"/>
      <c r="G16" s="10"/>
      <c r="H16" s="10"/>
    </row>
    <row r="17" spans="1:8" ht="21" customHeight="1">
      <c r="A17" s="19"/>
      <c r="B17" s="21"/>
      <c r="C17" s="19" t="s">
        <v>127</v>
      </c>
      <c r="D17" s="17">
        <f t="shared" si="0"/>
        <v>0</v>
      </c>
      <c r="E17" s="22"/>
      <c r="F17" s="21"/>
      <c r="G17" s="10"/>
      <c r="H17" s="10"/>
    </row>
    <row r="18" spans="1:8" ht="21" customHeight="1">
      <c r="A18" s="19"/>
      <c r="B18" s="21"/>
      <c r="C18" s="19" t="s">
        <v>128</v>
      </c>
      <c r="D18" s="17">
        <f t="shared" si="0"/>
        <v>0</v>
      </c>
      <c r="E18" s="22"/>
      <c r="F18" s="21"/>
      <c r="G18" s="10"/>
      <c r="H18" s="10"/>
    </row>
    <row r="19" spans="1:8" ht="21" customHeight="1">
      <c r="A19" s="19" t="s">
        <v>129</v>
      </c>
      <c r="B19" s="21">
        <f>B20+B21</f>
        <v>0</v>
      </c>
      <c r="C19" s="19" t="s">
        <v>130</v>
      </c>
      <c r="D19" s="17">
        <f t="shared" si="0"/>
        <v>0</v>
      </c>
      <c r="E19" s="22"/>
      <c r="F19" s="21"/>
      <c r="G19" s="10"/>
      <c r="H19" s="10"/>
    </row>
    <row r="20" spans="1:8" ht="21" customHeight="1">
      <c r="A20" s="15" t="s">
        <v>115</v>
      </c>
      <c r="B20" s="21"/>
      <c r="C20" s="19" t="s">
        <v>131</v>
      </c>
      <c r="D20" s="17">
        <f t="shared" si="0"/>
        <v>0</v>
      </c>
      <c r="E20" s="22"/>
      <c r="F20" s="21"/>
      <c r="G20" s="10"/>
      <c r="H20" s="10"/>
    </row>
    <row r="21" spans="1:8" ht="21" customHeight="1">
      <c r="A21" s="15" t="s">
        <v>117</v>
      </c>
      <c r="B21" s="21"/>
      <c r="C21" s="15" t="s">
        <v>132</v>
      </c>
      <c r="D21" s="17">
        <f t="shared" si="0"/>
        <v>0</v>
      </c>
      <c r="E21" s="22"/>
      <c r="F21" s="21"/>
      <c r="G21" s="10"/>
      <c r="H21" s="10"/>
    </row>
    <row r="22" spans="1:8" ht="21" customHeight="1">
      <c r="A22" s="19"/>
      <c r="B22" s="21"/>
      <c r="C22" s="26" t="s">
        <v>133</v>
      </c>
      <c r="D22" s="17">
        <f t="shared" si="0"/>
        <v>0</v>
      </c>
      <c r="E22" s="27"/>
      <c r="F22" s="21"/>
      <c r="G22" s="10"/>
      <c r="H22" s="10"/>
    </row>
    <row r="23" spans="1:8" ht="21" customHeight="1">
      <c r="A23" s="19"/>
      <c r="B23" s="21"/>
      <c r="C23" s="19" t="s">
        <v>134</v>
      </c>
      <c r="D23" s="17">
        <f t="shared" si="0"/>
        <v>0</v>
      </c>
      <c r="E23" s="28"/>
      <c r="F23" s="21"/>
      <c r="G23" s="10"/>
      <c r="H23" s="10"/>
    </row>
    <row r="24" spans="1:8" ht="21" customHeight="1">
      <c r="A24" s="19"/>
      <c r="B24" s="29"/>
      <c r="C24" s="19" t="s">
        <v>135</v>
      </c>
      <c r="D24" s="17">
        <f t="shared" si="0"/>
        <v>0</v>
      </c>
      <c r="E24" s="22"/>
      <c r="F24" s="30"/>
      <c r="G24" s="10"/>
      <c r="H24" s="10"/>
    </row>
    <row r="25" spans="1:8" ht="21" customHeight="1">
      <c r="A25" s="31"/>
      <c r="B25" s="21"/>
      <c r="C25" s="19" t="s">
        <v>136</v>
      </c>
      <c r="D25" s="17">
        <f t="shared" si="0"/>
        <v>0</v>
      </c>
      <c r="E25" s="22"/>
      <c r="F25" s="21"/>
      <c r="G25" s="10"/>
      <c r="H25" s="10"/>
    </row>
    <row r="26" spans="1:8" ht="21" customHeight="1">
      <c r="A26" s="31"/>
      <c r="B26" s="21"/>
      <c r="C26" s="19" t="s">
        <v>137</v>
      </c>
      <c r="D26" s="17">
        <f t="shared" si="0"/>
        <v>322</v>
      </c>
      <c r="E26" s="3">
        <v>322</v>
      </c>
      <c r="F26" s="21"/>
      <c r="G26" s="10"/>
      <c r="H26" s="10"/>
    </row>
    <row r="27" spans="1:8" ht="21" customHeight="1">
      <c r="A27" s="31"/>
      <c r="B27" s="21"/>
      <c r="C27" s="19" t="s">
        <v>138</v>
      </c>
      <c r="D27" s="17">
        <f t="shared" si="0"/>
        <v>0</v>
      </c>
      <c r="E27" s="22"/>
      <c r="F27" s="21"/>
      <c r="G27" s="10"/>
      <c r="H27" s="10"/>
    </row>
    <row r="28" spans="1:8" ht="21" customHeight="1">
      <c r="A28" s="31"/>
      <c r="B28" s="21"/>
      <c r="C28" s="19" t="s">
        <v>139</v>
      </c>
      <c r="D28" s="17">
        <f t="shared" si="0"/>
        <v>0</v>
      </c>
      <c r="E28" s="22"/>
      <c r="F28" s="21"/>
      <c r="G28" s="10"/>
      <c r="H28" s="10"/>
    </row>
    <row r="29" spans="1:8" ht="21" customHeight="1">
      <c r="A29" s="31"/>
      <c r="B29" s="21"/>
      <c r="C29" s="19" t="s">
        <v>140</v>
      </c>
      <c r="D29" s="17">
        <f t="shared" si="0"/>
        <v>0</v>
      </c>
      <c r="E29" s="22"/>
      <c r="F29" s="21"/>
      <c r="G29" s="10"/>
      <c r="H29" s="10"/>
    </row>
    <row r="30" spans="1:8" ht="21" customHeight="1">
      <c r="A30" s="31"/>
      <c r="B30" s="21"/>
      <c r="C30" s="19" t="s">
        <v>141</v>
      </c>
      <c r="D30" s="17">
        <f t="shared" si="0"/>
        <v>0</v>
      </c>
      <c r="E30" s="22"/>
      <c r="F30" s="21"/>
      <c r="G30" s="10"/>
      <c r="H30" s="10"/>
    </row>
    <row r="31" spans="1:8" ht="21" customHeight="1">
      <c r="A31" s="31"/>
      <c r="B31" s="21"/>
      <c r="C31" s="19" t="s">
        <v>142</v>
      </c>
      <c r="D31" s="17">
        <f t="shared" si="0"/>
        <v>0</v>
      </c>
      <c r="E31" s="22"/>
      <c r="F31" s="21"/>
      <c r="G31" s="10"/>
      <c r="H31" s="10"/>
    </row>
    <row r="32" spans="1:8" ht="21" customHeight="1">
      <c r="A32" s="31"/>
      <c r="B32" s="21"/>
      <c r="C32" s="19" t="s">
        <v>143</v>
      </c>
      <c r="D32" s="17">
        <f t="shared" si="0"/>
        <v>0</v>
      </c>
      <c r="E32" s="22"/>
      <c r="F32" s="21"/>
      <c r="G32" s="10"/>
      <c r="H32" s="10"/>
    </row>
    <row r="33" spans="1:8" ht="21" customHeight="1">
      <c r="A33" s="31"/>
      <c r="B33" s="21"/>
      <c r="C33" s="19" t="s">
        <v>144</v>
      </c>
      <c r="D33" s="17">
        <f t="shared" si="0"/>
        <v>0</v>
      </c>
      <c r="E33" s="22"/>
      <c r="F33" s="21"/>
      <c r="G33" s="10"/>
      <c r="H33" s="10"/>
    </row>
    <row r="34" spans="1:8" ht="24.75" customHeight="1">
      <c r="A34" s="31"/>
      <c r="B34" s="21"/>
      <c r="C34" s="19" t="s">
        <v>145</v>
      </c>
      <c r="D34" s="17">
        <f t="shared" si="0"/>
        <v>0</v>
      </c>
      <c r="E34" s="22"/>
      <c r="F34" s="21"/>
      <c r="G34" s="10"/>
      <c r="H34" s="10"/>
    </row>
    <row r="35" spans="1:8" ht="21.75" customHeight="1">
      <c r="A35" s="19"/>
      <c r="B35" s="29"/>
      <c r="C35" s="19" t="s">
        <v>146</v>
      </c>
      <c r="D35" s="32"/>
      <c r="E35" s="32"/>
      <c r="F35" s="21"/>
      <c r="G35" s="10"/>
      <c r="H35" s="10"/>
    </row>
    <row r="36" spans="1:8" ht="21" customHeight="1">
      <c r="A36" s="11" t="s">
        <v>70</v>
      </c>
      <c r="B36" s="21">
        <f>B6+B19</f>
        <v>4271.1</v>
      </c>
      <c r="C36" s="11" t="s">
        <v>71</v>
      </c>
      <c r="D36" s="17">
        <f>SUM(E36:F36)</f>
        <v>4271.1</v>
      </c>
      <c r="E36" s="17">
        <v>4271.1</v>
      </c>
      <c r="F36" s="17"/>
      <c r="G36" s="10"/>
      <c r="H36" s="10"/>
    </row>
    <row r="37" spans="1:8" ht="24" customHeight="1">
      <c r="A37" s="8"/>
      <c r="B37" s="7"/>
      <c r="C37" s="8"/>
      <c r="D37" s="8"/>
      <c r="E37" s="8"/>
      <c r="F37" s="33"/>
      <c r="G37" s="8"/>
      <c r="H37" s="8"/>
    </row>
    <row r="38" spans="1:8" ht="24" customHeight="1">
      <c r="A38" s="8"/>
      <c r="B38" s="7"/>
      <c r="C38" s="8"/>
      <c r="D38" s="8"/>
      <c r="E38" s="8"/>
      <c r="F38" s="33"/>
      <c r="G38" s="8"/>
      <c r="H38" s="8"/>
    </row>
    <row r="39" spans="1:8" ht="24" customHeight="1">
      <c r="A39" s="8"/>
      <c r="B39" s="7"/>
      <c r="C39" s="8"/>
      <c r="D39" s="8"/>
      <c r="E39" s="8"/>
      <c r="F39" s="33"/>
      <c r="G39" s="8"/>
      <c r="H39" s="8"/>
    </row>
    <row r="40" spans="1:8" ht="24" customHeight="1">
      <c r="A40" s="8"/>
      <c r="B40" s="7"/>
      <c r="C40" s="8"/>
      <c r="D40" s="8"/>
      <c r="E40" s="8"/>
      <c r="F40" s="33"/>
      <c r="G40" s="8"/>
      <c r="H40" s="8"/>
    </row>
    <row r="41" spans="1:8" ht="24" customHeight="1">
      <c r="A41" s="8"/>
      <c r="B41" s="7"/>
      <c r="C41" s="8"/>
      <c r="D41" s="8"/>
      <c r="E41" s="8"/>
      <c r="F41" s="33"/>
      <c r="G41" s="8"/>
      <c r="H41" s="8"/>
    </row>
    <row r="42" spans="1:8" ht="24" customHeight="1">
      <c r="A42" s="8"/>
      <c r="B42" s="7"/>
      <c r="C42" s="8"/>
      <c r="D42" s="8"/>
      <c r="E42" s="8"/>
      <c r="F42" s="33"/>
      <c r="G42" s="8"/>
      <c r="H42" s="8"/>
    </row>
    <row r="43" spans="1:8" ht="24" customHeight="1">
      <c r="A43" s="8"/>
      <c r="B43" s="7"/>
      <c r="D43" s="8"/>
      <c r="E43" s="8"/>
      <c r="F43" s="33"/>
      <c r="G43" s="8"/>
      <c r="H43" s="8"/>
    </row>
  </sheetData>
  <sheetProtection/>
  <mergeCells count="3">
    <mergeCell ref="A2:F2"/>
    <mergeCell ref="A4:B4"/>
    <mergeCell ref="C4:F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G17" sqref="G17"/>
    </sheetView>
  </sheetViews>
  <sheetFormatPr defaultColWidth="7.25390625" defaultRowHeight="14.25"/>
  <cols>
    <col min="1" max="1" width="37.25390625" style="46" customWidth="1"/>
    <col min="2" max="3" width="15.875" style="46" customWidth="1"/>
    <col min="4" max="4" width="15.875" style="10" customWidth="1"/>
    <col min="5" max="248" width="7.50390625" style="35" customWidth="1"/>
    <col min="249" max="16384" width="7.25390625" style="36" customWidth="1"/>
  </cols>
  <sheetData>
    <row r="1" spans="1:4" ht="10.5" customHeight="1">
      <c r="A1" s="34"/>
      <c r="B1" s="34"/>
      <c r="C1" s="34"/>
      <c r="D1" s="34"/>
    </row>
    <row r="2" spans="1:4" s="37" customFormat="1" ht="36" customHeight="1">
      <c r="A2" s="75" t="s">
        <v>166</v>
      </c>
      <c r="B2" s="75"/>
      <c r="C2" s="75"/>
      <c r="D2" s="75"/>
    </row>
    <row r="3" spans="1:4" s="39" customFormat="1" ht="17.25" customHeight="1">
      <c r="A3" s="34" t="s">
        <v>150</v>
      </c>
      <c r="B3" s="34"/>
      <c r="C3" s="34"/>
      <c r="D3" s="38" t="s">
        <v>2</v>
      </c>
    </row>
    <row r="4" spans="1:4" s="40" customFormat="1" ht="32.25" customHeight="1">
      <c r="A4" s="76" t="s">
        <v>94</v>
      </c>
      <c r="B4" s="76" t="s">
        <v>75</v>
      </c>
      <c r="C4" s="76"/>
      <c r="D4" s="76"/>
    </row>
    <row r="5" spans="1:4" s="40" customFormat="1" ht="32.25" customHeight="1">
      <c r="A5" s="76"/>
      <c r="B5" s="41" t="s">
        <v>86</v>
      </c>
      <c r="C5" s="42" t="s">
        <v>151</v>
      </c>
      <c r="D5" s="12" t="s">
        <v>152</v>
      </c>
    </row>
    <row r="6" spans="1:4" ht="24.75" customHeight="1">
      <c r="A6" s="43" t="s">
        <v>153</v>
      </c>
      <c r="B6" s="44">
        <v>2341.1</v>
      </c>
      <c r="C6" s="45">
        <v>1741.1</v>
      </c>
      <c r="D6" s="43">
        <v>600</v>
      </c>
    </row>
    <row r="7" spans="1:4" ht="24.75" customHeight="1">
      <c r="A7" s="43" t="s">
        <v>154</v>
      </c>
      <c r="B7" s="44">
        <v>1661.47</v>
      </c>
      <c r="C7" s="45">
        <v>1061.47</v>
      </c>
      <c r="D7" s="43">
        <v>600</v>
      </c>
    </row>
    <row r="8" spans="1:4" ht="24.75" customHeight="1">
      <c r="A8" s="43" t="s">
        <v>155</v>
      </c>
      <c r="B8" s="44">
        <v>1061.47</v>
      </c>
      <c r="C8" s="45">
        <v>1061.47</v>
      </c>
      <c r="D8" s="43">
        <v>0</v>
      </c>
    </row>
    <row r="9" spans="1:4" ht="24.75" customHeight="1">
      <c r="A9" s="43" t="s">
        <v>156</v>
      </c>
      <c r="B9" s="44">
        <v>1061.47</v>
      </c>
      <c r="C9" s="45">
        <v>1061.47</v>
      </c>
      <c r="D9" s="43">
        <v>0</v>
      </c>
    </row>
    <row r="10" spans="1:4" ht="24.75" customHeight="1">
      <c r="A10" s="43" t="s">
        <v>157</v>
      </c>
      <c r="B10" s="44">
        <v>600</v>
      </c>
      <c r="C10" s="45"/>
      <c r="D10" s="43">
        <v>600</v>
      </c>
    </row>
    <row r="11" spans="1:4" ht="24.75" customHeight="1">
      <c r="A11" s="43" t="s">
        <v>158</v>
      </c>
      <c r="B11" s="44">
        <v>600</v>
      </c>
      <c r="C11" s="45"/>
      <c r="D11" s="43">
        <v>600</v>
      </c>
    </row>
    <row r="12" spans="1:4" ht="24.75" customHeight="1">
      <c r="A12" s="43" t="s">
        <v>159</v>
      </c>
      <c r="B12" s="43">
        <v>624.91</v>
      </c>
      <c r="C12" s="43">
        <v>624.91</v>
      </c>
      <c r="D12" s="43">
        <v>0</v>
      </c>
    </row>
    <row r="13" spans="1:4" ht="24.75" customHeight="1">
      <c r="A13" s="43" t="s">
        <v>160</v>
      </c>
      <c r="B13" s="43">
        <v>624.91</v>
      </c>
      <c r="C13" s="43">
        <v>624.91</v>
      </c>
      <c r="D13" s="43">
        <v>0</v>
      </c>
    </row>
    <row r="14" spans="1:4" ht="24.75" customHeight="1">
      <c r="A14" s="43" t="s">
        <v>161</v>
      </c>
      <c r="B14" s="43">
        <v>624.91</v>
      </c>
      <c r="C14" s="43">
        <v>624.91</v>
      </c>
      <c r="D14" s="43">
        <v>0</v>
      </c>
    </row>
    <row r="15" spans="1:4" ht="24.75" customHeight="1">
      <c r="A15" s="43" t="s">
        <v>162</v>
      </c>
      <c r="B15" s="43">
        <v>54.72</v>
      </c>
      <c r="C15" s="43">
        <v>54.72</v>
      </c>
      <c r="D15" s="43">
        <v>0</v>
      </c>
    </row>
    <row r="16" spans="1:4" ht="24.75" customHeight="1">
      <c r="A16" s="43" t="s">
        <v>163</v>
      </c>
      <c r="B16" s="43">
        <v>54.72</v>
      </c>
      <c r="C16" s="43">
        <v>54.72</v>
      </c>
      <c r="D16" s="43">
        <v>0</v>
      </c>
    </row>
    <row r="17" spans="1:4" ht="24.75" customHeight="1">
      <c r="A17" s="43" t="s">
        <v>164</v>
      </c>
      <c r="B17" s="43">
        <v>43.49</v>
      </c>
      <c r="C17" s="43">
        <v>43.49</v>
      </c>
      <c r="D17" s="43">
        <v>0</v>
      </c>
    </row>
    <row r="18" spans="1:4" ht="24.75" customHeight="1">
      <c r="A18" s="43" t="s">
        <v>165</v>
      </c>
      <c r="B18" s="43">
        <v>11.23</v>
      </c>
      <c r="C18" s="43">
        <v>11.23</v>
      </c>
      <c r="D18" s="43">
        <v>0</v>
      </c>
    </row>
  </sheetData>
  <sheetProtection/>
  <mergeCells count="3">
    <mergeCell ref="A2:D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B14" sqref="B14:B16"/>
    </sheetView>
  </sheetViews>
  <sheetFormatPr defaultColWidth="7.25390625" defaultRowHeight="14.25"/>
  <cols>
    <col min="1" max="1" width="44.75390625" style="46" customWidth="1"/>
    <col min="2" max="2" width="31.875" style="46" customWidth="1"/>
    <col min="3" max="246" width="7.50390625" style="35" customWidth="1"/>
    <col min="247" max="16384" width="7.25390625" style="36" customWidth="1"/>
  </cols>
  <sheetData>
    <row r="1" ht="17.25" customHeight="1"/>
    <row r="2" spans="1:2" s="37" customFormat="1" ht="36" customHeight="1">
      <c r="A2" s="77" t="s">
        <v>179</v>
      </c>
      <c r="B2" s="77"/>
    </row>
    <row r="3" spans="1:2" s="39" customFormat="1" ht="17.25" customHeight="1">
      <c r="A3" s="10" t="s">
        <v>149</v>
      </c>
      <c r="B3" s="47" t="s">
        <v>2</v>
      </c>
    </row>
    <row r="4" spans="1:2" s="40" customFormat="1" ht="31.5" customHeight="1">
      <c r="A4" s="48" t="s">
        <v>167</v>
      </c>
      <c r="B4" s="13" t="s">
        <v>75</v>
      </c>
    </row>
    <row r="5" spans="1:2" ht="24.75" customHeight="1">
      <c r="A5" s="49" t="s">
        <v>153</v>
      </c>
      <c r="B5" s="50">
        <v>1741.1</v>
      </c>
    </row>
    <row r="6" spans="1:2" ht="24.75" customHeight="1">
      <c r="A6" s="49" t="s">
        <v>168</v>
      </c>
      <c r="B6" s="50">
        <v>1116.19</v>
      </c>
    </row>
    <row r="7" spans="1:2" ht="24.75" customHeight="1">
      <c r="A7" s="49" t="s">
        <v>169</v>
      </c>
      <c r="B7" s="50">
        <v>563.53</v>
      </c>
    </row>
    <row r="8" spans="1:2" ht="24.75" customHeight="1">
      <c r="A8" s="49" t="s">
        <v>170</v>
      </c>
      <c r="B8" s="50">
        <v>1.05</v>
      </c>
    </row>
    <row r="9" spans="1:2" ht="24.75" customHeight="1">
      <c r="A9" s="49" t="s">
        <v>171</v>
      </c>
      <c r="B9" s="50">
        <v>140.89</v>
      </c>
    </row>
    <row r="10" spans="1:2" ht="24.75" customHeight="1">
      <c r="A10" s="49" t="s">
        <v>172</v>
      </c>
      <c r="B10" s="50">
        <v>363</v>
      </c>
    </row>
    <row r="11" spans="1:2" ht="24.75" customHeight="1">
      <c r="A11" s="49" t="s">
        <v>173</v>
      </c>
      <c r="B11" s="50">
        <v>34.5</v>
      </c>
    </row>
    <row r="12" spans="1:2" ht="24.75" customHeight="1">
      <c r="A12" s="49" t="s">
        <v>174</v>
      </c>
      <c r="B12" s="50">
        <v>13.22</v>
      </c>
    </row>
    <row r="13" spans="1:2" ht="24.75" customHeight="1">
      <c r="A13" s="49" t="s">
        <v>175</v>
      </c>
      <c r="B13" s="50">
        <v>624.91</v>
      </c>
    </row>
    <row r="14" spans="1:2" ht="24.75" customHeight="1">
      <c r="A14" s="49" t="s">
        <v>176</v>
      </c>
      <c r="B14" s="50">
        <v>36.01</v>
      </c>
    </row>
    <row r="15" spans="1:2" ht="24.75" customHeight="1">
      <c r="A15" s="49" t="s">
        <v>177</v>
      </c>
      <c r="B15" s="50">
        <v>587.08</v>
      </c>
    </row>
    <row r="16" spans="1:2" ht="24.75" customHeight="1">
      <c r="A16" s="49" t="s">
        <v>178</v>
      </c>
      <c r="B16" s="50">
        <v>1.82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B10"/>
  <sheetViews>
    <sheetView zoomScalePageLayoutView="0" workbookViewId="0" topLeftCell="A1">
      <selection activeCell="A13" sqref="A13"/>
    </sheetView>
  </sheetViews>
  <sheetFormatPr defaultColWidth="9.00390625" defaultRowHeight="14.25"/>
  <cols>
    <col min="1" max="1" width="43.25390625" style="0" customWidth="1"/>
    <col min="2" max="2" width="12.375" style="0" customWidth="1"/>
  </cols>
  <sheetData>
    <row r="2" spans="1:2" ht="30.75" customHeight="1">
      <c r="A2" s="78" t="s">
        <v>180</v>
      </c>
      <c r="B2" s="79"/>
    </row>
    <row r="3" spans="1:2" ht="19.5" customHeight="1">
      <c r="A3" t="s">
        <v>1</v>
      </c>
      <c r="B3" t="s">
        <v>2</v>
      </c>
    </row>
    <row r="4" spans="1:2" ht="19.5" customHeight="1">
      <c r="A4" s="1" t="s">
        <v>5</v>
      </c>
      <c r="B4" s="1" t="s">
        <v>88</v>
      </c>
    </row>
    <row r="5" spans="1:2" ht="19.5" customHeight="1">
      <c r="A5" s="1" t="s">
        <v>86</v>
      </c>
      <c r="B5" s="1">
        <v>45</v>
      </c>
    </row>
    <row r="6" spans="1:2" ht="19.5" customHeight="1">
      <c r="A6" s="1" t="s">
        <v>89</v>
      </c>
      <c r="B6" s="1">
        <v>5</v>
      </c>
    </row>
    <row r="7" spans="1:2" ht="19.5" customHeight="1">
      <c r="A7" s="1" t="s">
        <v>90</v>
      </c>
      <c r="B7" s="1">
        <v>10</v>
      </c>
    </row>
    <row r="8" spans="1:2" ht="19.5" customHeight="1">
      <c r="A8" s="1" t="s">
        <v>91</v>
      </c>
      <c r="B8" s="1">
        <v>30</v>
      </c>
    </row>
    <row r="9" spans="1:2" ht="19.5" customHeight="1">
      <c r="A9" s="1" t="s">
        <v>92</v>
      </c>
      <c r="B9" s="1">
        <v>30</v>
      </c>
    </row>
    <row r="10" spans="1:2" ht="19.5" customHeight="1">
      <c r="A10" s="1" t="s">
        <v>93</v>
      </c>
      <c r="B10" s="1">
        <v>0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6"/>
  <sheetViews>
    <sheetView zoomScalePageLayoutView="0" workbookViewId="0" topLeftCell="A1">
      <selection activeCell="C6" sqref="C6"/>
    </sheetView>
  </sheetViews>
  <sheetFormatPr defaultColWidth="7.25390625" defaultRowHeight="14.25"/>
  <cols>
    <col min="1" max="1" width="36.50390625" style="51" customWidth="1"/>
    <col min="2" max="2" width="14.125" style="51" customWidth="1"/>
    <col min="3" max="4" width="14.125" style="52" customWidth="1"/>
    <col min="5" max="248" width="7.50390625" style="35" customWidth="1"/>
    <col min="249" max="16384" width="7.25390625" style="36" customWidth="1"/>
  </cols>
  <sheetData>
    <row r="1" ht="15">
      <c r="A1" s="51" t="s">
        <v>181</v>
      </c>
    </row>
    <row r="2" spans="1:4" s="54" customFormat="1" ht="43.5" customHeight="1">
      <c r="A2" s="80" t="s">
        <v>183</v>
      </c>
      <c r="B2" s="80"/>
      <c r="C2" s="80"/>
      <c r="D2" s="80"/>
    </row>
    <row r="3" spans="1:256" s="39" customFormat="1" ht="20.25" customHeight="1">
      <c r="A3" s="52" t="s">
        <v>184</v>
      </c>
      <c r="B3" s="52"/>
      <c r="C3" s="52"/>
      <c r="D3" s="55" t="s">
        <v>72</v>
      </c>
      <c r="IO3" s="4"/>
      <c r="IP3" s="4"/>
      <c r="IQ3" s="4"/>
      <c r="IR3" s="4"/>
      <c r="IS3" s="4"/>
      <c r="IT3" s="4"/>
      <c r="IU3" s="4"/>
      <c r="IV3" s="4"/>
    </row>
    <row r="4" spans="1:256" s="57" customFormat="1" ht="41.25" customHeight="1">
      <c r="A4" s="81" t="s">
        <v>94</v>
      </c>
      <c r="B4" s="81" t="s">
        <v>182</v>
      </c>
      <c r="C4" s="81"/>
      <c r="D4" s="81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4"/>
      <c r="IP4" s="4"/>
      <c r="IQ4" s="4"/>
      <c r="IR4" s="4"/>
      <c r="IS4" s="4"/>
      <c r="IT4" s="4"/>
      <c r="IU4" s="4"/>
      <c r="IV4" s="4"/>
    </row>
    <row r="5" spans="1:256" s="57" customFormat="1" ht="48" customHeight="1">
      <c r="A5" s="81"/>
      <c r="B5" s="56" t="s">
        <v>80</v>
      </c>
      <c r="C5" s="56" t="s">
        <v>151</v>
      </c>
      <c r="D5" s="56" t="s">
        <v>152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4"/>
      <c r="IP5" s="4"/>
      <c r="IQ5" s="4"/>
      <c r="IR5" s="4"/>
      <c r="IS5" s="4"/>
      <c r="IT5" s="4"/>
      <c r="IU5" s="4"/>
      <c r="IV5" s="4"/>
    </row>
    <row r="6" spans="1:248" s="4" customFormat="1" ht="27" customHeight="1">
      <c r="A6" s="58" t="s">
        <v>185</v>
      </c>
      <c r="B6" s="58"/>
      <c r="C6" s="58"/>
      <c r="D6" s="5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</row>
    <row r="7" spans="1:248" s="4" customFormat="1" ht="27" customHeight="1">
      <c r="A7" s="59"/>
      <c r="B7" s="60"/>
      <c r="C7" s="60"/>
      <c r="D7" s="60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</row>
    <row r="8" spans="1:248" s="4" customFormat="1" ht="27" customHeight="1">
      <c r="A8" s="61"/>
      <c r="B8" s="61"/>
      <c r="C8" s="61"/>
      <c r="D8" s="61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</row>
    <row r="9" spans="1:248" s="4" customFormat="1" ht="27" customHeight="1">
      <c r="A9" s="61"/>
      <c r="B9" s="61"/>
      <c r="C9" s="61"/>
      <c r="D9" s="61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</row>
    <row r="10" spans="1:7" ht="27" customHeight="1">
      <c r="A10" s="62"/>
      <c r="B10" s="62"/>
      <c r="C10" s="62"/>
      <c r="D10" s="62"/>
      <c r="E10" s="4"/>
      <c r="G10" s="39"/>
    </row>
    <row r="11" spans="1:5" ht="27" customHeight="1">
      <c r="A11" s="62"/>
      <c r="B11" s="62"/>
      <c r="C11" s="62"/>
      <c r="D11" s="62"/>
      <c r="E11" s="36"/>
    </row>
    <row r="12" spans="1:5" ht="27" customHeight="1">
      <c r="A12" s="62"/>
      <c r="B12" s="62"/>
      <c r="C12" s="62"/>
      <c r="D12" s="62"/>
      <c r="E12" s="36"/>
    </row>
    <row r="13" spans="1:5" ht="27" customHeight="1">
      <c r="A13" s="62"/>
      <c r="B13" s="62"/>
      <c r="C13" s="62"/>
      <c r="D13" s="62"/>
      <c r="E13" s="36"/>
    </row>
    <row r="14" spans="1:5" ht="27" customHeight="1">
      <c r="A14" s="62"/>
      <c r="B14" s="62"/>
      <c r="C14" s="62"/>
      <c r="D14" s="62"/>
      <c r="E14" s="36"/>
    </row>
    <row r="15" spans="1:5" ht="27" customHeight="1">
      <c r="A15" s="62"/>
      <c r="B15" s="62"/>
      <c r="C15" s="62"/>
      <c r="D15" s="62"/>
      <c r="E15" s="36"/>
    </row>
    <row r="16" spans="1:5" ht="27" customHeight="1">
      <c r="A16" s="62"/>
      <c r="B16" s="62"/>
      <c r="C16" s="62"/>
      <c r="D16" s="62"/>
      <c r="E16" s="36"/>
    </row>
    <row r="17" spans="1:5" ht="27" customHeight="1">
      <c r="A17" s="62"/>
      <c r="B17" s="62"/>
      <c r="C17" s="62"/>
      <c r="D17" s="62"/>
      <c r="E17" s="36"/>
    </row>
    <row r="18" spans="1:5" ht="27" customHeight="1">
      <c r="A18" s="62"/>
      <c r="B18" s="62"/>
      <c r="C18" s="62"/>
      <c r="D18" s="62"/>
      <c r="E18" s="36"/>
    </row>
    <row r="19" spans="1:5" ht="27" customHeight="1">
      <c r="A19" s="62"/>
      <c r="B19" s="62"/>
      <c r="C19" s="61"/>
      <c r="D19" s="62"/>
      <c r="E19" s="36"/>
    </row>
    <row r="20" spans="1:5" ht="27" customHeight="1">
      <c r="A20" s="62"/>
      <c r="B20" s="62"/>
      <c r="C20" s="62"/>
      <c r="D20" s="62"/>
      <c r="E20" s="36"/>
    </row>
    <row r="21" spans="1:5" ht="27" customHeight="1">
      <c r="A21" s="62"/>
      <c r="B21" s="62"/>
      <c r="C21" s="62"/>
      <c r="D21" s="62"/>
      <c r="E21" s="36"/>
    </row>
    <row r="22" spans="1:5" ht="15">
      <c r="A22" s="36"/>
      <c r="B22" s="36"/>
      <c r="C22" s="36"/>
      <c r="D22" s="36"/>
      <c r="E22" s="36"/>
    </row>
    <row r="23" spans="1:5" ht="15">
      <c r="A23" s="36"/>
      <c r="B23" s="36"/>
      <c r="C23" s="36"/>
      <c r="D23" s="36"/>
      <c r="E23" s="36"/>
    </row>
    <row r="24" spans="1:5" ht="15">
      <c r="A24" s="36"/>
      <c r="B24" s="36"/>
      <c r="C24" s="36"/>
      <c r="D24" s="36"/>
      <c r="E24" s="36"/>
    </row>
    <row r="25" spans="1:5" ht="15">
      <c r="A25" s="36"/>
      <c r="B25" s="36"/>
      <c r="C25" s="36"/>
      <c r="D25" s="36"/>
      <c r="E25" s="36"/>
    </row>
    <row r="26" spans="1:5" ht="15">
      <c r="A26" s="36"/>
      <c r="B26" s="36"/>
      <c r="C26" s="36"/>
      <c r="D26" s="36"/>
      <c r="E26" s="36"/>
    </row>
  </sheetData>
  <sheetProtection/>
  <mergeCells count="3">
    <mergeCell ref="A2:D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4">
      <selection activeCell="B19" sqref="B19"/>
    </sheetView>
  </sheetViews>
  <sheetFormatPr defaultColWidth="9.00390625" defaultRowHeight="14.25"/>
  <cols>
    <col min="1" max="1" width="31.25390625" style="0" customWidth="1"/>
    <col min="2" max="2" width="11.50390625" style="2" customWidth="1"/>
    <col min="3" max="3" width="26.00390625" style="0" customWidth="1"/>
    <col min="4" max="4" width="11.00390625" style="2" customWidth="1"/>
    <col min="5" max="5" width="30.50390625" style="0" customWidth="1"/>
    <col min="6" max="6" width="13.00390625" style="2" customWidth="1"/>
  </cols>
  <sheetData>
    <row r="1" spans="1:6" ht="21.75" customHeight="1">
      <c r="A1" s="82" t="s">
        <v>0</v>
      </c>
      <c r="B1" s="82"/>
      <c r="C1" s="82"/>
      <c r="D1" s="82"/>
      <c r="E1" s="82"/>
      <c r="F1" s="82"/>
    </row>
    <row r="2" spans="1:6" ht="15">
      <c r="A2" t="s">
        <v>1</v>
      </c>
      <c r="F2" s="2" t="s">
        <v>2</v>
      </c>
    </row>
    <row r="3" spans="1:6" ht="15">
      <c r="A3" s="1" t="s">
        <v>3</v>
      </c>
      <c r="B3" s="3"/>
      <c r="C3" s="1" t="s">
        <v>4</v>
      </c>
      <c r="D3" s="3"/>
      <c r="E3" s="1" t="s">
        <v>4</v>
      </c>
      <c r="F3" s="3"/>
    </row>
    <row r="4" spans="1:6" ht="15">
      <c r="A4" s="1" t="s">
        <v>5</v>
      </c>
      <c r="B4" s="3" t="s">
        <v>6</v>
      </c>
      <c r="C4" s="1" t="s">
        <v>7</v>
      </c>
      <c r="D4" s="3" t="s">
        <v>6</v>
      </c>
      <c r="E4" s="1" t="s">
        <v>5</v>
      </c>
      <c r="F4" s="3" t="s">
        <v>6</v>
      </c>
    </row>
    <row r="5" spans="1:6" ht="15">
      <c r="A5" s="1" t="s">
        <v>8</v>
      </c>
      <c r="B5" s="3">
        <v>2341.1</v>
      </c>
      <c r="C5" s="1" t="s">
        <v>9</v>
      </c>
      <c r="D5" s="3">
        <v>3671.1</v>
      </c>
      <c r="E5" s="1" t="s">
        <v>10</v>
      </c>
      <c r="F5" s="3">
        <v>0</v>
      </c>
    </row>
    <row r="6" spans="1:6" ht="15">
      <c r="A6" s="1" t="s">
        <v>11</v>
      </c>
      <c r="B6" s="3">
        <v>0</v>
      </c>
      <c r="C6" s="1" t="s">
        <v>12</v>
      </c>
      <c r="D6" s="3">
        <v>2679.19</v>
      </c>
      <c r="E6" s="1" t="s">
        <v>13</v>
      </c>
      <c r="F6" s="3">
        <v>0</v>
      </c>
    </row>
    <row r="7" spans="1:6" ht="15">
      <c r="A7" s="1" t="s">
        <v>14</v>
      </c>
      <c r="B7" s="3">
        <v>1930</v>
      </c>
      <c r="C7" s="1" t="s">
        <v>15</v>
      </c>
      <c r="D7" s="3">
        <v>45</v>
      </c>
      <c r="E7" s="1" t="s">
        <v>16</v>
      </c>
      <c r="F7" s="3">
        <v>0</v>
      </c>
    </row>
    <row r="8" spans="1:6" ht="15">
      <c r="A8" s="1" t="s">
        <v>17</v>
      </c>
      <c r="B8" s="3">
        <v>0</v>
      </c>
      <c r="C8" s="1" t="s">
        <v>18</v>
      </c>
      <c r="D8" s="3">
        <v>946.91</v>
      </c>
      <c r="E8" s="1" t="s">
        <v>19</v>
      </c>
      <c r="F8" s="3">
        <v>0</v>
      </c>
    </row>
    <row r="9" spans="1:6" ht="15">
      <c r="A9" s="1" t="s">
        <v>20</v>
      </c>
      <c r="B9" s="3">
        <v>0</v>
      </c>
      <c r="C9" s="1"/>
      <c r="D9" s="3"/>
      <c r="E9" s="1" t="s">
        <v>21</v>
      </c>
      <c r="F9" s="3">
        <v>3269.47</v>
      </c>
    </row>
    <row r="10" spans="1:6" ht="15">
      <c r="A10" s="1" t="s">
        <v>22</v>
      </c>
      <c r="B10" s="3">
        <v>0</v>
      </c>
      <c r="C10" s="1" t="s">
        <v>23</v>
      </c>
      <c r="D10" s="3">
        <v>600</v>
      </c>
      <c r="E10" s="1" t="s">
        <v>24</v>
      </c>
      <c r="F10" s="3">
        <v>0</v>
      </c>
    </row>
    <row r="11" spans="1:6" ht="15">
      <c r="A11" s="1" t="s">
        <v>25</v>
      </c>
      <c r="B11" s="3"/>
      <c r="C11" s="1" t="s">
        <v>26</v>
      </c>
      <c r="D11" s="3">
        <v>600</v>
      </c>
      <c r="E11" s="1" t="s">
        <v>27</v>
      </c>
      <c r="F11" s="3">
        <v>0</v>
      </c>
    </row>
    <row r="12" spans="1:6" ht="15">
      <c r="A12" s="1" t="s">
        <v>28</v>
      </c>
      <c r="B12" s="3"/>
      <c r="C12" s="1" t="s">
        <v>29</v>
      </c>
      <c r="D12" s="3">
        <v>0</v>
      </c>
      <c r="E12" s="1" t="s">
        <v>30</v>
      </c>
      <c r="F12" s="3">
        <v>624.91</v>
      </c>
    </row>
    <row r="13" spans="1:6" ht="15">
      <c r="A13" s="1" t="s">
        <v>31</v>
      </c>
      <c r="B13" s="3">
        <v>0</v>
      </c>
      <c r="C13" s="1" t="s">
        <v>32</v>
      </c>
      <c r="D13" s="3">
        <v>0</v>
      </c>
      <c r="E13" s="1" t="s">
        <v>33</v>
      </c>
      <c r="F13" s="3">
        <v>0</v>
      </c>
    </row>
    <row r="14" spans="1:6" ht="15">
      <c r="A14" s="1" t="s">
        <v>34</v>
      </c>
      <c r="B14" s="3">
        <v>0</v>
      </c>
      <c r="C14" s="1" t="s">
        <v>35</v>
      </c>
      <c r="D14" s="3"/>
      <c r="E14" s="1" t="s">
        <v>36</v>
      </c>
      <c r="F14" s="3">
        <v>54.72</v>
      </c>
    </row>
    <row r="15" spans="1:6" ht="15">
      <c r="A15" s="1" t="s">
        <v>37</v>
      </c>
      <c r="B15" s="3">
        <v>0</v>
      </c>
      <c r="C15" s="1" t="s">
        <v>38</v>
      </c>
      <c r="D15" s="3"/>
      <c r="E15" s="1" t="s">
        <v>39</v>
      </c>
      <c r="F15" s="3">
        <v>0</v>
      </c>
    </row>
    <row r="16" spans="1:6" ht="15">
      <c r="A16" s="1"/>
      <c r="B16" s="3"/>
      <c r="C16" s="1"/>
      <c r="D16" s="3"/>
      <c r="E16" s="1" t="s">
        <v>40</v>
      </c>
      <c r="F16" s="3">
        <v>0</v>
      </c>
    </row>
    <row r="17" spans="1:6" ht="15">
      <c r="A17" s="1"/>
      <c r="B17" s="3"/>
      <c r="C17" s="1" t="s">
        <v>41</v>
      </c>
      <c r="D17" s="3"/>
      <c r="E17" s="1" t="s">
        <v>42</v>
      </c>
      <c r="F17" s="3">
        <v>0</v>
      </c>
    </row>
    <row r="18" spans="1:6" ht="15">
      <c r="A18" s="1"/>
      <c r="B18" s="3"/>
      <c r="C18" s="1" t="s">
        <v>43</v>
      </c>
      <c r="D18" s="3"/>
      <c r="E18" s="1" t="s">
        <v>44</v>
      </c>
      <c r="F18" s="3">
        <v>0</v>
      </c>
    </row>
    <row r="19" spans="1:6" ht="15">
      <c r="A19" s="1"/>
      <c r="B19" s="3"/>
      <c r="C19" s="1" t="s">
        <v>43</v>
      </c>
      <c r="D19" s="3"/>
      <c r="E19" s="1" t="s">
        <v>45</v>
      </c>
      <c r="F19" s="3">
        <v>0</v>
      </c>
    </row>
    <row r="20" spans="1:6" ht="15">
      <c r="A20" s="1"/>
      <c r="B20" s="3"/>
      <c r="C20" s="1" t="s">
        <v>46</v>
      </c>
      <c r="D20" s="3"/>
      <c r="E20" s="1" t="s">
        <v>47</v>
      </c>
      <c r="F20" s="3">
        <v>0</v>
      </c>
    </row>
    <row r="21" spans="1:6" ht="15">
      <c r="A21" s="1"/>
      <c r="B21" s="3"/>
      <c r="C21" s="1" t="s">
        <v>43</v>
      </c>
      <c r="D21" s="3"/>
      <c r="E21" s="1" t="s">
        <v>48</v>
      </c>
      <c r="F21" s="3">
        <v>0</v>
      </c>
    </row>
    <row r="22" spans="1:6" ht="15">
      <c r="A22" s="1"/>
      <c r="B22" s="3"/>
      <c r="C22" s="1" t="s">
        <v>49</v>
      </c>
      <c r="D22" s="3"/>
      <c r="E22" s="1" t="s">
        <v>50</v>
      </c>
      <c r="F22" s="3">
        <v>0</v>
      </c>
    </row>
    <row r="23" spans="1:6" ht="15">
      <c r="A23" s="1"/>
      <c r="B23" s="3"/>
      <c r="C23" s="1"/>
      <c r="D23" s="3"/>
      <c r="E23" s="1" t="s">
        <v>51</v>
      </c>
      <c r="F23" s="3">
        <v>0</v>
      </c>
    </row>
    <row r="24" spans="1:6" ht="15">
      <c r="A24" s="1"/>
      <c r="B24" s="3"/>
      <c r="C24" s="1"/>
      <c r="D24" s="3"/>
      <c r="E24" s="1" t="s">
        <v>52</v>
      </c>
      <c r="F24" s="3">
        <v>322</v>
      </c>
    </row>
    <row r="25" spans="1:6" ht="15">
      <c r="A25" s="1"/>
      <c r="B25" s="3"/>
      <c r="C25" s="1"/>
      <c r="D25" s="3"/>
      <c r="E25" s="1" t="s">
        <v>53</v>
      </c>
      <c r="F25" s="3">
        <v>0</v>
      </c>
    </row>
    <row r="26" spans="1:6" ht="15">
      <c r="A26" s="1"/>
      <c r="B26" s="3"/>
      <c r="C26" s="1"/>
      <c r="D26" s="3"/>
      <c r="E26" s="1" t="s">
        <v>54</v>
      </c>
      <c r="F26" s="3">
        <v>0</v>
      </c>
    </row>
    <row r="27" spans="1:6" ht="15">
      <c r="A27" s="1"/>
      <c r="B27" s="3"/>
      <c r="C27" s="1"/>
      <c r="D27" s="3"/>
      <c r="E27" s="1" t="s">
        <v>55</v>
      </c>
      <c r="F27" s="3">
        <v>0</v>
      </c>
    </row>
    <row r="28" spans="1:6" ht="15">
      <c r="A28" s="1"/>
      <c r="B28" s="3"/>
      <c r="C28" s="1"/>
      <c r="D28" s="3"/>
      <c r="E28" s="1" t="s">
        <v>56</v>
      </c>
      <c r="F28" s="3">
        <v>0</v>
      </c>
    </row>
    <row r="29" spans="1:6" ht="15">
      <c r="A29" s="1"/>
      <c r="B29" s="3"/>
      <c r="C29" s="1"/>
      <c r="D29" s="3"/>
      <c r="E29" s="1" t="s">
        <v>57</v>
      </c>
      <c r="F29" s="3">
        <v>0</v>
      </c>
    </row>
    <row r="30" spans="1:6" ht="15">
      <c r="A30" s="1"/>
      <c r="B30" s="3"/>
      <c r="C30" s="1"/>
      <c r="D30" s="3"/>
      <c r="E30" s="1" t="s">
        <v>58</v>
      </c>
      <c r="F30" s="3">
        <v>0</v>
      </c>
    </row>
    <row r="31" spans="1:6" ht="15">
      <c r="A31" s="1"/>
      <c r="B31" s="3"/>
      <c r="C31" s="1"/>
      <c r="D31" s="3"/>
      <c r="E31" s="1" t="s">
        <v>59</v>
      </c>
      <c r="F31" s="3">
        <v>0</v>
      </c>
    </row>
    <row r="32" spans="1:6" ht="15">
      <c r="A32" s="1"/>
      <c r="B32" s="3"/>
      <c r="C32" s="1"/>
      <c r="D32" s="3"/>
      <c r="E32" s="1" t="s">
        <v>60</v>
      </c>
      <c r="F32" s="3">
        <v>0</v>
      </c>
    </row>
    <row r="33" spans="1:6" ht="15">
      <c r="A33" s="1" t="s">
        <v>61</v>
      </c>
      <c r="B33" s="3">
        <v>4271.1</v>
      </c>
      <c r="C33" s="1" t="s">
        <v>62</v>
      </c>
      <c r="D33" s="3">
        <f>D5+D10+D15</f>
        <v>4271.1</v>
      </c>
      <c r="E33" s="1" t="s">
        <v>62</v>
      </c>
      <c r="F33" s="3">
        <f>SUM(F5:F32)</f>
        <v>4271.099999999999</v>
      </c>
    </row>
    <row r="34" spans="1:6" ht="15">
      <c r="A34" s="1" t="s">
        <v>63</v>
      </c>
      <c r="B34" s="3"/>
      <c r="C34" s="1" t="s">
        <v>64</v>
      </c>
      <c r="D34" s="3"/>
      <c r="E34" s="1"/>
      <c r="F34" s="3"/>
    </row>
    <row r="35" spans="1:6" ht="15">
      <c r="A35" s="1" t="s">
        <v>65</v>
      </c>
      <c r="B35" s="3"/>
      <c r="C35" s="1" t="s">
        <v>66</v>
      </c>
      <c r="D35" s="3"/>
      <c r="E35" s="1"/>
      <c r="F35" s="3"/>
    </row>
    <row r="36" spans="1:6" ht="15">
      <c r="A36" s="1" t="s">
        <v>67</v>
      </c>
      <c r="B36" s="3"/>
      <c r="C36" s="1" t="s">
        <v>68</v>
      </c>
      <c r="D36" s="3"/>
      <c r="E36" s="1"/>
      <c r="F36" s="3"/>
    </row>
    <row r="37" spans="1:6" ht="15">
      <c r="A37" s="1" t="s">
        <v>69</v>
      </c>
      <c r="B37" s="3"/>
      <c r="C37" s="1"/>
      <c r="D37" s="3"/>
      <c r="E37" s="1"/>
      <c r="F37" s="3"/>
    </row>
    <row r="38" spans="1:6" ht="15">
      <c r="A38" s="1"/>
      <c r="B38" s="3"/>
      <c r="C38" s="1"/>
      <c r="D38" s="3"/>
      <c r="E38" s="1"/>
      <c r="F38" s="3"/>
    </row>
    <row r="39" spans="1:6" ht="15">
      <c r="A39" s="1" t="s">
        <v>70</v>
      </c>
      <c r="B39" s="3">
        <f>SUM(B33:B37)</f>
        <v>4271.1</v>
      </c>
      <c r="C39" s="1" t="s">
        <v>71</v>
      </c>
      <c r="D39" s="3">
        <f>SUM(D33:D36)</f>
        <v>4271.1</v>
      </c>
      <c r="E39" s="1" t="s">
        <v>71</v>
      </c>
      <c r="F39" s="3">
        <f>F33</f>
        <v>4271.099999999999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2"/>
  <sheetViews>
    <sheetView zoomScalePageLayoutView="0" workbookViewId="0" topLeftCell="A1">
      <selection activeCell="A7" sqref="A7"/>
    </sheetView>
  </sheetViews>
  <sheetFormatPr defaultColWidth="7.25390625" defaultRowHeight="12.75" customHeight="1"/>
  <cols>
    <col min="1" max="1" width="31.875" style="51" customWidth="1"/>
    <col min="2" max="3" width="8.75390625" style="51" customWidth="1"/>
    <col min="4" max="4" width="8.25390625" style="52" customWidth="1"/>
    <col min="5" max="5" width="7.125" style="52" customWidth="1"/>
    <col min="6" max="6" width="11.125" style="52" customWidth="1"/>
    <col min="7" max="9" width="7.125" style="52" customWidth="1"/>
    <col min="10" max="12" width="8.25390625" style="52" customWidth="1"/>
    <col min="13" max="16384" width="7.25390625" style="36" customWidth="1"/>
  </cols>
  <sheetData>
    <row r="2" spans="1:12" ht="24" customHeight="1">
      <c r="A2" s="80" t="s">
        <v>191</v>
      </c>
      <c r="B2" s="80"/>
      <c r="C2" s="80"/>
      <c r="D2" s="80"/>
      <c r="E2" s="80"/>
      <c r="F2" s="80"/>
      <c r="G2" s="80"/>
      <c r="H2" s="80"/>
      <c r="I2" s="80"/>
      <c r="J2" s="53"/>
      <c r="K2" s="53"/>
      <c r="L2" s="53"/>
    </row>
    <row r="3" spans="1:12" s="4" customFormat="1" ht="17.25" customHeight="1">
      <c r="A3" s="52" t="s">
        <v>186</v>
      </c>
      <c r="B3" s="52"/>
      <c r="C3" s="52"/>
      <c r="D3" s="52"/>
      <c r="E3" s="52"/>
      <c r="F3" s="52"/>
      <c r="G3" s="52"/>
      <c r="H3" s="83" t="s">
        <v>72</v>
      </c>
      <c r="I3" s="83"/>
      <c r="J3" s="63"/>
      <c r="K3" s="63"/>
      <c r="L3" s="63"/>
    </row>
    <row r="4" spans="1:12" s="4" customFormat="1" ht="17.25" customHeight="1">
      <c r="A4" s="81" t="s">
        <v>94</v>
      </c>
      <c r="B4" s="81" t="s">
        <v>74</v>
      </c>
      <c r="C4" s="84" t="s">
        <v>187</v>
      </c>
      <c r="D4" s="84"/>
      <c r="E4" s="84"/>
      <c r="F4" s="84"/>
      <c r="G4" s="84"/>
      <c r="H4" s="84"/>
      <c r="I4" s="84"/>
      <c r="J4" s="63"/>
      <c r="K4" s="63"/>
      <c r="L4" s="63"/>
    </row>
    <row r="5" spans="1:12" ht="24" customHeight="1">
      <c r="A5" s="81"/>
      <c r="B5" s="81"/>
      <c r="C5" s="81" t="s">
        <v>75</v>
      </c>
      <c r="D5" s="81" t="s">
        <v>76</v>
      </c>
      <c r="E5" s="81" t="s">
        <v>77</v>
      </c>
      <c r="F5" s="81" t="s">
        <v>78</v>
      </c>
      <c r="G5" s="81" t="s">
        <v>79</v>
      </c>
      <c r="H5" s="81"/>
      <c r="I5" s="81"/>
      <c r="J5" s="64"/>
      <c r="K5" s="64"/>
      <c r="L5" s="64"/>
    </row>
    <row r="6" spans="1:16" ht="36">
      <c r="A6" s="81"/>
      <c r="B6" s="81"/>
      <c r="C6" s="81"/>
      <c r="D6" s="81"/>
      <c r="E6" s="81"/>
      <c r="F6" s="81"/>
      <c r="G6" s="56" t="s">
        <v>81</v>
      </c>
      <c r="H6" s="56" t="s">
        <v>82</v>
      </c>
      <c r="I6" s="56" t="s">
        <v>83</v>
      </c>
      <c r="J6" s="64"/>
      <c r="K6" s="64"/>
      <c r="L6" s="64"/>
      <c r="P6" s="4"/>
    </row>
    <row r="7" spans="1:12" s="69" customFormat="1" ht="24.75" customHeight="1">
      <c r="A7" s="65" t="s">
        <v>153</v>
      </c>
      <c r="B7" s="66">
        <v>4271.1</v>
      </c>
      <c r="C7" s="67">
        <v>2341.1</v>
      </c>
      <c r="D7" s="67">
        <v>0</v>
      </c>
      <c r="E7" s="67">
        <v>0</v>
      </c>
      <c r="F7" s="67">
        <v>1930</v>
      </c>
      <c r="G7" s="67">
        <v>0</v>
      </c>
      <c r="H7" s="67">
        <v>0</v>
      </c>
      <c r="I7" s="65">
        <v>0</v>
      </c>
      <c r="J7" s="68"/>
      <c r="K7" s="68"/>
      <c r="L7" s="68"/>
    </row>
    <row r="8" spans="1:12" s="69" customFormat="1" ht="24.75" customHeight="1">
      <c r="A8" s="65" t="s">
        <v>154</v>
      </c>
      <c r="B8" s="66">
        <v>2669.47</v>
      </c>
      <c r="C8" s="67">
        <v>1061.47</v>
      </c>
      <c r="D8" s="67">
        <v>0</v>
      </c>
      <c r="E8" s="67">
        <v>0</v>
      </c>
      <c r="F8" s="67">
        <v>1608</v>
      </c>
      <c r="G8" s="67">
        <v>0</v>
      </c>
      <c r="H8" s="67">
        <v>0</v>
      </c>
      <c r="I8" s="65">
        <v>0</v>
      </c>
      <c r="J8" s="68"/>
      <c r="K8" s="68"/>
      <c r="L8" s="68"/>
    </row>
    <row r="9" spans="1:12" s="69" customFormat="1" ht="24.75" customHeight="1">
      <c r="A9" s="65" t="s">
        <v>155</v>
      </c>
      <c r="B9" s="66">
        <v>2669.47</v>
      </c>
      <c r="C9" s="67">
        <v>1061.47</v>
      </c>
      <c r="D9" s="67">
        <v>0</v>
      </c>
      <c r="E9" s="67">
        <v>0</v>
      </c>
      <c r="F9" s="67">
        <v>1608</v>
      </c>
      <c r="G9" s="67">
        <v>0</v>
      </c>
      <c r="H9" s="67">
        <v>0</v>
      </c>
      <c r="I9" s="65">
        <v>0</v>
      </c>
      <c r="J9" s="68"/>
      <c r="K9" s="68"/>
      <c r="L9" s="68"/>
    </row>
    <row r="10" spans="1:12" s="69" customFormat="1" ht="24.75" customHeight="1">
      <c r="A10" s="65" t="s">
        <v>156</v>
      </c>
      <c r="B10" s="66">
        <v>2669.47</v>
      </c>
      <c r="C10" s="67">
        <v>1061.47</v>
      </c>
      <c r="D10" s="67">
        <v>0</v>
      </c>
      <c r="E10" s="67">
        <v>0</v>
      </c>
      <c r="F10" s="67">
        <v>1608</v>
      </c>
      <c r="G10" s="67">
        <v>0</v>
      </c>
      <c r="H10" s="67">
        <v>0</v>
      </c>
      <c r="I10" s="65">
        <v>0</v>
      </c>
      <c r="J10" s="68"/>
      <c r="K10" s="68"/>
      <c r="L10" s="68"/>
    </row>
    <row r="11" spans="1:12" s="69" customFormat="1" ht="24.75" customHeight="1">
      <c r="A11" s="65" t="s">
        <v>157</v>
      </c>
      <c r="B11" s="66">
        <v>600</v>
      </c>
      <c r="C11" s="67">
        <v>600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5">
        <v>0</v>
      </c>
      <c r="J11" s="68"/>
      <c r="K11" s="68"/>
      <c r="L11" s="68"/>
    </row>
    <row r="12" spans="1:12" s="69" customFormat="1" ht="24.75" customHeight="1">
      <c r="A12" s="65" t="s">
        <v>158</v>
      </c>
      <c r="B12" s="66">
        <v>600</v>
      </c>
      <c r="C12" s="67">
        <v>600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5">
        <v>0</v>
      </c>
      <c r="J12" s="68"/>
      <c r="K12" s="68"/>
      <c r="L12" s="68"/>
    </row>
    <row r="13" spans="1:12" s="69" customFormat="1" ht="24.75" customHeight="1">
      <c r="A13" s="65" t="s">
        <v>159</v>
      </c>
      <c r="B13" s="66">
        <v>624.91</v>
      </c>
      <c r="C13" s="67">
        <v>624.91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5">
        <v>0</v>
      </c>
      <c r="J13" s="68"/>
      <c r="K13" s="68"/>
      <c r="L13" s="68"/>
    </row>
    <row r="14" spans="1:12" s="69" customFormat="1" ht="24.75" customHeight="1">
      <c r="A14" s="65" t="s">
        <v>160</v>
      </c>
      <c r="B14" s="66">
        <v>624.91</v>
      </c>
      <c r="C14" s="67">
        <v>624.91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5">
        <v>0</v>
      </c>
      <c r="J14" s="68"/>
      <c r="K14" s="68"/>
      <c r="L14" s="68"/>
    </row>
    <row r="15" spans="1:12" s="69" customFormat="1" ht="24.75" customHeight="1">
      <c r="A15" s="65" t="s">
        <v>161</v>
      </c>
      <c r="B15" s="66">
        <v>624.91</v>
      </c>
      <c r="C15" s="67">
        <v>624.91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5">
        <v>0</v>
      </c>
      <c r="J15" s="68"/>
      <c r="K15" s="68"/>
      <c r="L15" s="68"/>
    </row>
    <row r="16" spans="1:12" s="69" customFormat="1" ht="24.75" customHeight="1">
      <c r="A16" s="65" t="s">
        <v>162</v>
      </c>
      <c r="B16" s="66">
        <v>54.72</v>
      </c>
      <c r="C16" s="67">
        <v>54.72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5">
        <v>0</v>
      </c>
      <c r="J16" s="68"/>
      <c r="K16" s="68"/>
      <c r="L16" s="68"/>
    </row>
    <row r="17" spans="1:12" s="69" customFormat="1" ht="24.75" customHeight="1">
      <c r="A17" s="65" t="s">
        <v>163</v>
      </c>
      <c r="B17" s="66">
        <v>54.72</v>
      </c>
      <c r="C17" s="67">
        <v>54.72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5">
        <v>0</v>
      </c>
      <c r="J17" s="68"/>
      <c r="K17" s="68"/>
      <c r="L17" s="68"/>
    </row>
    <row r="18" spans="1:12" s="69" customFormat="1" ht="24.75" customHeight="1">
      <c r="A18" s="65" t="s">
        <v>164</v>
      </c>
      <c r="B18" s="66">
        <v>52.73</v>
      </c>
      <c r="C18" s="67">
        <v>52.73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5">
        <v>0</v>
      </c>
      <c r="J18" s="68"/>
      <c r="K18" s="68"/>
      <c r="L18" s="68"/>
    </row>
    <row r="19" spans="1:12" s="69" customFormat="1" ht="24.75" customHeight="1">
      <c r="A19" s="65" t="s">
        <v>165</v>
      </c>
      <c r="B19" s="66">
        <v>1.94</v>
      </c>
      <c r="C19" s="67">
        <v>1.99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5">
        <v>0</v>
      </c>
      <c r="J19" s="68"/>
      <c r="K19" s="68"/>
      <c r="L19" s="68"/>
    </row>
    <row r="20" spans="1:12" s="69" customFormat="1" ht="24.75" customHeight="1">
      <c r="A20" s="65" t="s">
        <v>188</v>
      </c>
      <c r="B20" s="66">
        <v>322</v>
      </c>
      <c r="C20" s="67">
        <v>0</v>
      </c>
      <c r="D20" s="67">
        <v>0</v>
      </c>
      <c r="E20" s="67">
        <v>0</v>
      </c>
      <c r="F20" s="67">
        <v>322</v>
      </c>
      <c r="G20" s="67">
        <v>0</v>
      </c>
      <c r="H20" s="67">
        <v>0</v>
      </c>
      <c r="I20" s="65">
        <v>0</v>
      </c>
      <c r="J20" s="68"/>
      <c r="K20" s="68"/>
      <c r="L20" s="68"/>
    </row>
    <row r="21" spans="1:12" s="69" customFormat="1" ht="24.75" customHeight="1">
      <c r="A21" s="65" t="s">
        <v>189</v>
      </c>
      <c r="B21" s="66">
        <v>322</v>
      </c>
      <c r="C21" s="67">
        <v>0</v>
      </c>
      <c r="D21" s="67">
        <v>0</v>
      </c>
      <c r="E21" s="67">
        <v>0</v>
      </c>
      <c r="F21" s="67">
        <v>322</v>
      </c>
      <c r="G21" s="67">
        <v>0</v>
      </c>
      <c r="H21" s="67">
        <v>0</v>
      </c>
      <c r="I21" s="65">
        <v>0</v>
      </c>
      <c r="J21" s="68"/>
      <c r="K21" s="68"/>
      <c r="L21" s="68"/>
    </row>
    <row r="22" spans="1:12" s="69" customFormat="1" ht="24.75" customHeight="1">
      <c r="A22" s="65" t="s">
        <v>190</v>
      </c>
      <c r="B22" s="66">
        <v>322</v>
      </c>
      <c r="C22" s="67">
        <v>0</v>
      </c>
      <c r="D22" s="67">
        <v>0</v>
      </c>
      <c r="E22" s="67">
        <v>0</v>
      </c>
      <c r="F22" s="67">
        <v>322</v>
      </c>
      <c r="G22" s="67">
        <v>0</v>
      </c>
      <c r="H22" s="67">
        <v>0</v>
      </c>
      <c r="I22" s="65">
        <v>0</v>
      </c>
      <c r="J22" s="68"/>
      <c r="K22" s="68"/>
      <c r="L22" s="68"/>
    </row>
  </sheetData>
  <sheetProtection/>
  <mergeCells count="10">
    <mergeCell ref="A2:I2"/>
    <mergeCell ref="H3:I3"/>
    <mergeCell ref="A4:A6"/>
    <mergeCell ref="B4:B6"/>
    <mergeCell ref="C4:I4"/>
    <mergeCell ref="C5:C6"/>
    <mergeCell ref="D5:D6"/>
    <mergeCell ref="E5:E6"/>
    <mergeCell ref="F5:F6"/>
    <mergeCell ref="G5:I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K8" sqref="K8"/>
    </sheetView>
  </sheetViews>
  <sheetFormatPr defaultColWidth="7.50390625" defaultRowHeight="14.25"/>
  <cols>
    <col min="1" max="1" width="33.25390625" style="51" customWidth="1"/>
    <col min="2" max="4" width="9.50390625" style="51" customWidth="1"/>
    <col min="5" max="6" width="7.125" style="51" customWidth="1"/>
    <col min="7" max="7" width="7.125" style="52" customWidth="1"/>
    <col min="8" max="16384" width="7.50390625" style="35" customWidth="1"/>
  </cols>
  <sheetData>
    <row r="1" ht="10.5" customHeight="1"/>
    <row r="2" spans="1:7" s="54" customFormat="1" ht="36" customHeight="1">
      <c r="A2" s="80" t="s">
        <v>195</v>
      </c>
      <c r="B2" s="80"/>
      <c r="C2" s="80"/>
      <c r="D2" s="80"/>
      <c r="E2" s="80"/>
      <c r="F2" s="80"/>
      <c r="G2" s="80"/>
    </row>
    <row r="3" spans="1:7" s="39" customFormat="1" ht="17.25" customHeight="1">
      <c r="A3" s="52" t="s">
        <v>184</v>
      </c>
      <c r="B3" s="52"/>
      <c r="C3" s="52"/>
      <c r="D3" s="52"/>
      <c r="E3" s="52"/>
      <c r="F3" s="52"/>
      <c r="G3" s="70"/>
    </row>
    <row r="4" spans="1:7" s="72" customFormat="1" ht="41.25" customHeight="1">
      <c r="A4" s="56" t="s">
        <v>94</v>
      </c>
      <c r="B4" s="56" t="s">
        <v>74</v>
      </c>
      <c r="C4" s="71" t="s">
        <v>151</v>
      </c>
      <c r="D4" s="71" t="s">
        <v>152</v>
      </c>
      <c r="E4" s="71" t="s">
        <v>192</v>
      </c>
      <c r="F4" s="71" t="s">
        <v>193</v>
      </c>
      <c r="G4" s="56" t="s">
        <v>194</v>
      </c>
    </row>
    <row r="5" spans="1:7" s="69" customFormat="1" ht="24.75" customHeight="1">
      <c r="A5" s="1" t="s">
        <v>153</v>
      </c>
      <c r="B5" s="1">
        <v>4271.1</v>
      </c>
      <c r="C5" s="1">
        <v>3671.1</v>
      </c>
      <c r="D5" s="67">
        <v>600</v>
      </c>
      <c r="E5" s="65">
        <v>0</v>
      </c>
      <c r="F5" s="66">
        <v>0</v>
      </c>
      <c r="G5" s="65">
        <v>0</v>
      </c>
    </row>
    <row r="6" spans="1:7" s="69" customFormat="1" ht="24.75" customHeight="1">
      <c r="A6" s="1" t="s">
        <v>95</v>
      </c>
      <c r="B6" s="1">
        <v>3269.47</v>
      </c>
      <c r="C6" s="1">
        <v>3269.47</v>
      </c>
      <c r="D6" s="67">
        <v>0</v>
      </c>
      <c r="E6" s="65">
        <v>0</v>
      </c>
      <c r="F6" s="66">
        <v>0</v>
      </c>
      <c r="G6" s="65">
        <v>0</v>
      </c>
    </row>
    <row r="7" spans="1:7" s="69" customFormat="1" ht="24.75" customHeight="1">
      <c r="A7" s="1" t="s">
        <v>96</v>
      </c>
      <c r="B7" s="1">
        <v>3269.47</v>
      </c>
      <c r="C7" s="1">
        <v>3269.47</v>
      </c>
      <c r="D7" s="67">
        <v>0</v>
      </c>
      <c r="E7" s="65">
        <v>0</v>
      </c>
      <c r="F7" s="66">
        <v>0</v>
      </c>
      <c r="G7" s="65">
        <v>0</v>
      </c>
    </row>
    <row r="8" spans="1:7" s="69" customFormat="1" ht="24.75" customHeight="1">
      <c r="A8" s="1" t="s">
        <v>97</v>
      </c>
      <c r="B8" s="1">
        <v>3269.47</v>
      </c>
      <c r="C8" s="1">
        <v>2669.47</v>
      </c>
      <c r="D8" s="67">
        <v>600</v>
      </c>
      <c r="E8" s="65">
        <v>0</v>
      </c>
      <c r="F8" s="66">
        <v>0</v>
      </c>
      <c r="G8" s="65">
        <v>0</v>
      </c>
    </row>
    <row r="9" spans="1:7" s="69" customFormat="1" ht="24.75" customHeight="1">
      <c r="A9" s="1" t="s">
        <v>98</v>
      </c>
      <c r="B9" s="1">
        <v>624.91</v>
      </c>
      <c r="C9" s="1">
        <v>2669.47</v>
      </c>
      <c r="D9" s="67">
        <v>600</v>
      </c>
      <c r="E9" s="65">
        <v>0</v>
      </c>
      <c r="F9" s="66">
        <v>0</v>
      </c>
      <c r="G9" s="65">
        <v>0</v>
      </c>
    </row>
    <row r="10" spans="1:7" s="69" customFormat="1" ht="24.75" customHeight="1">
      <c r="A10" s="1" t="s">
        <v>99</v>
      </c>
      <c r="B10" s="1">
        <v>624.91</v>
      </c>
      <c r="C10" s="1">
        <v>624.91</v>
      </c>
      <c r="D10" s="67">
        <v>0</v>
      </c>
      <c r="E10" s="65">
        <v>0</v>
      </c>
      <c r="F10" s="66">
        <v>0</v>
      </c>
      <c r="G10" s="65">
        <v>0</v>
      </c>
    </row>
    <row r="11" spans="1:7" s="69" customFormat="1" ht="24.75" customHeight="1">
      <c r="A11" s="1" t="s">
        <v>100</v>
      </c>
      <c r="B11" s="1">
        <v>624.91</v>
      </c>
      <c r="C11" s="1">
        <v>624.91</v>
      </c>
      <c r="D11" s="67">
        <v>0</v>
      </c>
      <c r="E11" s="65">
        <v>0</v>
      </c>
      <c r="F11" s="66">
        <v>0</v>
      </c>
      <c r="G11" s="65">
        <v>0</v>
      </c>
    </row>
    <row r="12" spans="1:7" s="69" customFormat="1" ht="24.75" customHeight="1">
      <c r="A12" s="1" t="s">
        <v>101</v>
      </c>
      <c r="B12" s="1">
        <v>54.72</v>
      </c>
      <c r="C12" s="1">
        <v>54.72</v>
      </c>
      <c r="D12" s="67">
        <v>0</v>
      </c>
      <c r="E12" s="65">
        <v>0</v>
      </c>
      <c r="F12" s="66">
        <v>0</v>
      </c>
      <c r="G12" s="65">
        <v>0</v>
      </c>
    </row>
    <row r="13" spans="1:7" s="69" customFormat="1" ht="24.75" customHeight="1">
      <c r="A13" s="1" t="s">
        <v>102</v>
      </c>
      <c r="B13" s="1">
        <v>54.72</v>
      </c>
      <c r="C13" s="1">
        <v>54.72</v>
      </c>
      <c r="D13" s="67">
        <v>0</v>
      </c>
      <c r="E13" s="65">
        <v>0</v>
      </c>
      <c r="F13" s="66">
        <v>0</v>
      </c>
      <c r="G13" s="65">
        <v>0</v>
      </c>
    </row>
    <row r="14" spans="1:7" s="69" customFormat="1" ht="24.75" customHeight="1">
      <c r="A14" s="1" t="s">
        <v>103</v>
      </c>
      <c r="B14" s="1">
        <v>41.49</v>
      </c>
      <c r="C14" s="1">
        <v>41.49</v>
      </c>
      <c r="D14" s="67">
        <v>0</v>
      </c>
      <c r="E14" s="65">
        <v>0</v>
      </c>
      <c r="F14" s="66">
        <v>0</v>
      </c>
      <c r="G14" s="65">
        <v>0</v>
      </c>
    </row>
    <row r="15" spans="1:7" s="69" customFormat="1" ht="24.75" customHeight="1">
      <c r="A15" s="1" t="s">
        <v>104</v>
      </c>
      <c r="B15" s="1">
        <v>13.23</v>
      </c>
      <c r="C15" s="1">
        <v>13.23</v>
      </c>
      <c r="D15" s="67">
        <v>0</v>
      </c>
      <c r="E15" s="65">
        <v>0</v>
      </c>
      <c r="F15" s="66">
        <v>0</v>
      </c>
      <c r="G15" s="65">
        <v>0</v>
      </c>
    </row>
    <row r="16" spans="1:7" s="69" customFormat="1" ht="24.75" customHeight="1">
      <c r="A16" s="1" t="s">
        <v>105</v>
      </c>
      <c r="B16" s="1">
        <v>322</v>
      </c>
      <c r="C16" s="1">
        <v>322</v>
      </c>
      <c r="D16" s="67">
        <v>0</v>
      </c>
      <c r="E16" s="65">
        <v>0</v>
      </c>
      <c r="F16" s="66">
        <v>0</v>
      </c>
      <c r="G16" s="65">
        <v>0</v>
      </c>
    </row>
    <row r="17" spans="1:7" s="69" customFormat="1" ht="24.75" customHeight="1">
      <c r="A17" s="1" t="s">
        <v>106</v>
      </c>
      <c r="B17" s="1">
        <v>322</v>
      </c>
      <c r="C17" s="1">
        <v>322</v>
      </c>
      <c r="D17" s="67">
        <v>0</v>
      </c>
      <c r="E17" s="65">
        <v>0</v>
      </c>
      <c r="F17" s="66">
        <v>0</v>
      </c>
      <c r="G17" s="65">
        <v>0</v>
      </c>
    </row>
    <row r="18" spans="1:7" s="69" customFormat="1" ht="24.75" customHeight="1">
      <c r="A18" s="1" t="s">
        <v>107</v>
      </c>
      <c r="B18" s="1">
        <v>322</v>
      </c>
      <c r="C18" s="1">
        <v>322</v>
      </c>
      <c r="D18" s="67">
        <v>0</v>
      </c>
      <c r="E18" s="65">
        <v>0</v>
      </c>
      <c r="F18" s="66">
        <v>0</v>
      </c>
      <c r="G18" s="65">
        <v>0</v>
      </c>
    </row>
    <row r="19" spans="1:7" s="69" customFormat="1" ht="24.75" customHeight="1">
      <c r="A19" s="65" t="s">
        <v>190</v>
      </c>
      <c r="B19" s="66">
        <v>322.12</v>
      </c>
      <c r="C19" s="67">
        <v>322.12</v>
      </c>
      <c r="D19" s="67">
        <v>0</v>
      </c>
      <c r="E19" s="65">
        <v>0</v>
      </c>
      <c r="F19" s="66">
        <v>0</v>
      </c>
      <c r="G19" s="65">
        <v>0</v>
      </c>
    </row>
  </sheetData>
  <sheetProtection/>
  <mergeCells count="1">
    <mergeCell ref="A2:G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D20" sqref="D20"/>
    </sheetView>
  </sheetViews>
  <sheetFormatPr defaultColWidth="9.00390625" defaultRowHeight="14.25"/>
  <cols>
    <col min="1" max="1" width="34.875" style="0" customWidth="1"/>
    <col min="2" max="2" width="7.875" style="0" customWidth="1"/>
    <col min="3" max="3" width="17.125" style="0" customWidth="1"/>
    <col min="4" max="4" width="12.50390625" style="0" customWidth="1"/>
    <col min="5" max="5" width="21.50390625" style="0" customWidth="1"/>
    <col min="6" max="6" width="13.375" style="0" customWidth="1"/>
    <col min="7" max="7" width="8.75390625" style="0" customWidth="1"/>
  </cols>
  <sheetData>
    <row r="1" spans="1:9" ht="22.5" customHeight="1">
      <c r="A1" s="79" t="s">
        <v>85</v>
      </c>
      <c r="B1" s="79"/>
      <c r="C1" s="79"/>
      <c r="D1" s="79"/>
      <c r="E1" s="79"/>
      <c r="F1" s="79"/>
      <c r="G1" s="79"/>
      <c r="H1" s="79"/>
      <c r="I1" s="79"/>
    </row>
    <row r="2" spans="1:8" ht="21" customHeight="1">
      <c r="A2" t="s">
        <v>1</v>
      </c>
      <c r="H2" t="s">
        <v>72</v>
      </c>
    </row>
    <row r="3" spans="1:9" ht="1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  <c r="G3" s="1" t="s">
        <v>79</v>
      </c>
      <c r="H3" s="1"/>
      <c r="I3" s="1"/>
    </row>
    <row r="4" spans="1:9" ht="15">
      <c r="A4" s="1"/>
      <c r="B4" s="1"/>
      <c r="C4" s="1" t="s">
        <v>80</v>
      </c>
      <c r="D4" s="1"/>
      <c r="E4" s="1"/>
      <c r="F4" s="1"/>
      <c r="G4" s="1" t="s">
        <v>81</v>
      </c>
      <c r="H4" s="1" t="s">
        <v>82</v>
      </c>
      <c r="I4" s="1" t="s">
        <v>83</v>
      </c>
    </row>
    <row r="5" spans="1:9" ht="15">
      <c r="A5" s="1" t="s">
        <v>86</v>
      </c>
      <c r="B5" s="1"/>
      <c r="C5" s="1"/>
      <c r="D5" s="1"/>
      <c r="E5" s="1"/>
      <c r="F5" s="1"/>
      <c r="G5" s="1"/>
      <c r="H5" s="1"/>
      <c r="I5" s="1"/>
    </row>
    <row r="6" spans="1:9" ht="15">
      <c r="A6" s="1" t="s">
        <v>86</v>
      </c>
      <c r="B6" s="1">
        <v>600</v>
      </c>
      <c r="C6" s="1">
        <v>600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</row>
    <row r="7" spans="1:9" ht="15">
      <c r="A7" s="1" t="s">
        <v>84</v>
      </c>
      <c r="B7" s="1">
        <v>600</v>
      </c>
      <c r="C7" s="1">
        <v>600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</row>
    <row r="8" spans="1:9" ht="15">
      <c r="A8" s="1" t="s">
        <v>87</v>
      </c>
      <c r="B8" s="1">
        <v>600</v>
      </c>
      <c r="C8" s="1">
        <v>600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</cp:lastModifiedBy>
  <dcterms:created xsi:type="dcterms:W3CDTF">2017-02-09T06:57:53Z</dcterms:created>
  <dcterms:modified xsi:type="dcterms:W3CDTF">2018-03-28T03:18:55Z</dcterms:modified>
  <cp:category/>
  <cp:version/>
  <cp:contentType/>
  <cp:contentStatus/>
</cp:coreProperties>
</file>